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25" windowWidth="7680" windowHeight="8220" tabRatio="682" activeTab="2"/>
  </bookViews>
  <sheets>
    <sheet name="к.р. ПАО &quot;ЗМЗ&quot;" sheetId="1" r:id="rId1"/>
    <sheet name="т.р. ПАО &quot;ЗМЗ&quot;" sheetId="2" r:id="rId2"/>
    <sheet name="стор. ПАО &quot;ЗМЗ&quot;" sheetId="3" r:id="rId3"/>
  </sheets>
  <definedNames>
    <definedName name="_xlnm._FilterDatabase" localSheetId="0" hidden="1">'к.р. ПАО "ЗМЗ"'!$A$6:$V$26</definedName>
    <definedName name="_xlnm._FilterDatabase" localSheetId="2" hidden="1">'стор. ПАО "ЗМЗ"'!$A$6:$S$12</definedName>
    <definedName name="_xlnm._FilterDatabase" localSheetId="1" hidden="1">'т.р. ПАО "ЗМЗ"'!$D$1:$D$83</definedName>
    <definedName name="_xlnm.Print_Titles" localSheetId="0">'к.р. ПАО "ЗМЗ"'!$3:$6</definedName>
    <definedName name="_xlnm.Print_Titles" localSheetId="2">'стор. ПАО "ЗМЗ"'!$3:$6</definedName>
    <definedName name="_xlnm.Print_Titles" localSheetId="1">'т.р. ПАО "ЗМЗ"'!$4:$6</definedName>
    <definedName name="_xlnm.Print_Area" localSheetId="1">'т.р. ПАО "ЗМЗ"'!$A$1:$V$17</definedName>
  </definedNames>
  <calcPr fullCalcOnLoad="1"/>
</workbook>
</file>

<file path=xl/sharedStrings.xml><?xml version="1.0" encoding="utf-8"?>
<sst xmlns="http://schemas.openxmlformats.org/spreadsheetml/2006/main" count="394" uniqueCount="132">
  <si>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</si>
  <si>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</si>
  <si>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</si>
  <si>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</si>
  <si>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</si>
  <si>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</si>
  <si>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</si>
  <si>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</si>
  <si>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</si>
  <si>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</si>
  <si>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</si>
  <si>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</si>
  <si>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</si>
  <si>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</si>
  <si>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</si>
  <si>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</si>
  <si>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</si>
  <si>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</si>
  <si>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</si>
  <si>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</si>
  <si>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</si>
  <si>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</si>
  <si>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Подряд</t>
  </si>
  <si>
    <t>0 126</t>
  </si>
  <si>
    <t>ЦВКиОС</t>
  </si>
  <si>
    <t>сент</t>
  </si>
  <si>
    <t>0 125</t>
  </si>
  <si>
    <t>0 325</t>
  </si>
  <si>
    <t>№ п/п</t>
  </si>
  <si>
    <t>Заказчик       (ЦО)</t>
  </si>
  <si>
    <t>Шифр   затрат</t>
  </si>
  <si>
    <t xml:space="preserve">Затраты всего,      тыс. руб </t>
  </si>
  <si>
    <t>I кв.</t>
  </si>
  <si>
    <t>IV кв.</t>
  </si>
  <si>
    <t>февр.</t>
  </si>
  <si>
    <t>апрель</t>
  </si>
  <si>
    <t>август</t>
  </si>
  <si>
    <t>сент.</t>
  </si>
  <si>
    <t>нояб.</t>
  </si>
  <si>
    <t>0 336</t>
  </si>
  <si>
    <t>0 884</t>
  </si>
  <si>
    <t>0 666</t>
  </si>
  <si>
    <t>0 124</t>
  </si>
  <si>
    <t>Ремонт сан.технического оборудования (мат.)</t>
  </si>
  <si>
    <t>Ремонт  сан.технических сетей (мат.)</t>
  </si>
  <si>
    <t>Кап. ремонт сан.технического оборудования (материалы)</t>
  </si>
  <si>
    <t xml:space="preserve">ВСЕГО </t>
  </si>
  <si>
    <t>Д.В.Хлебников</t>
  </si>
  <si>
    <t>ожид.2013</t>
  </si>
  <si>
    <t>сниж.10%</t>
  </si>
  <si>
    <t>бал.счет</t>
  </si>
  <si>
    <t>25всп</t>
  </si>
  <si>
    <t>25всп.</t>
  </si>
  <si>
    <t>64-33</t>
  </si>
  <si>
    <t>64-20</t>
  </si>
  <si>
    <t>Анализ питьевой воды и воды из скважин на площадке завода, в водохранилище, на полигоне, фекальных стоков</t>
  </si>
  <si>
    <t>ЦВСиВО</t>
  </si>
  <si>
    <t>ЦВСиВО  64-23</t>
  </si>
  <si>
    <t>ЦВСиВО  64-33</t>
  </si>
  <si>
    <t>И.о. начальника ПГЭ</t>
  </si>
  <si>
    <t>М.В.Воронин</t>
  </si>
  <si>
    <t>График работ по капитальному  ремонту энергооборудования и эл.установок, сооружений и энергосететей на 2020 год по ПАО "ЗМЗ"</t>
  </si>
  <si>
    <t>2020 год</t>
  </si>
  <si>
    <t>График работ по  текущему   ремонту энергооборудования и эл.установок, сооружений и энергосететей на 2020 год по ПАО "ЗМЗ"</t>
  </si>
  <si>
    <t>СМЕТА ЗАТРАТ НА РАБОТЫ, ВЫПОЛНЯЕМЫЕ  СИЛАМИ СТОРОННИХ ОРГАНИЗАЦИЙ НА 2020 ГОД</t>
  </si>
  <si>
    <t>Ежегодная закупка быстроизнашиваемых дорогостоящих деталей для поддержание установки "Альфа Лаваль" в рабочем состоянии, в случае длительного простоя установки – невозможность приема и обработки промстоков с последующим остановом завода и многомиллионными штрафами или строительство карты на промполигоне стоимостью 25 млн.руб.</t>
  </si>
  <si>
    <t>64-23</t>
  </si>
  <si>
    <t>64-22</t>
  </si>
  <si>
    <t>Кап.ремонт (замена) участка самотечного водовода и запорной арматуры (смета)</t>
  </si>
  <si>
    <t xml:space="preserve">Чистка канализации  </t>
  </si>
  <si>
    <t>64-23    64-22</t>
  </si>
  <si>
    <t>Кап. ремонт колодцев и дождеприемников</t>
  </si>
  <si>
    <t xml:space="preserve">Срок эксплуатации более 40 лет. Неисправность запорной арматуры, невозможность быстрого сброса воды  при проведении ремонтов и оперативных переключений.Невозможность проведения рем.работ энергосистем в  корпусе "Леони", без останова питьевой воды на  всей площадке </t>
  </si>
  <si>
    <t>Аварийное состояние, сильная коррозия, срок службы более 30 лет при нормативном сроке эксплуатации 20 лет.  Невозможность проведения рем.работ энергосистем в  корпусе "Леони".</t>
  </si>
  <si>
    <t>Срок эксплуатации более 50 лет.  Обеспечение надежности и бесперебойности технического водоснабжения.Исключение на востановления частных хозяйственных сооружений и расположения приусадебных построек в результате земляных работ. Угроза бесперебойного технического водоснабжения сторонних потребителей, площадки завода, включая паровую и водогрейную котельные.</t>
  </si>
  <si>
    <t xml:space="preserve">Потеря функции – запорная арматура. Бесперебойная перекачка ливневых стоков в оборотную систему. Исключение попадания стоков в реку Волга (штрафные санкции). Система эксплуатируется без ремонта 16 лет, (межремонтный цикл - 5 лет). </t>
  </si>
  <si>
    <t>Выход из строя запорного устройства, угроза затопления насосной, отсутствие возможности ремонта оборудования и отведения стоков от Леони</t>
  </si>
  <si>
    <t xml:space="preserve">Срок эксплуатации более 40 лет.  Обеспечение бесперебойного приёма промышленных сточных вод. Невозможность приема и обработки промстоков оперативно, удаленно, вероятность останова производства и многомиллионные штрафы. </t>
  </si>
  <si>
    <t>Выход из строя запорного устройства. Эксплуатация задвижки без капремонтов 6 межремонтных сроков, невозможность проведения рем.работ энергосистем в здании Феррум, без останова питьевой воды на  всей площадке завода.</t>
  </si>
  <si>
    <t xml:space="preserve"> Негерметичность запорной арматуры, невозможность перекрытия  для проведения качественных ремонтов и оперативных переключений. Эксплуатация задвижек без капремонтов 7 межремонтных сроков, невозможность проведения рем.работ энергосистем в  корпусе №3, без останова производственной воды всей площадке завода.</t>
  </si>
  <si>
    <t>Выход из строя запорного устройства, невозможность перекрытия  для проведения качественных ремонтов и оперативных переключений Угроза прекращения приема промстоков с площадки завода и как следствие останов производства.</t>
  </si>
  <si>
    <t xml:space="preserve">Выход из строя запорного устройства, негерметичность запорной арматуры. Невозможность перекрытия  для проведения качественных ремонтов и оперативных переключений Аварийное состояние, сильная коррозия, срок службы более 40 лет при нормативном сроке эксплуатации 20 лет. </t>
  </si>
  <si>
    <t>Чистка бака 18 подвала, песколовок, реакторов №7, 30</t>
  </si>
  <si>
    <t>Негерметичность запорной арматуры, невозможность перекрытия  для проведения качественных ремонтов и оперативных переключений.</t>
  </si>
  <si>
    <t>Бесперебойное водоотведения хозбытовых фекальных стоков от административного и части корпуса №3</t>
  </si>
  <si>
    <t>Срок эксплуатации более 55 лет, 100% моральный и физический износ. Угроза затопления насосной, с последующим остановом предприятий и жилого фонда г. Заволжья.</t>
  </si>
  <si>
    <t xml:space="preserve"> Срок эксплуатации более 55 лет. Обеспечение бесперебойного водоотведения фекальных стоков от цехов завода и исключение подтоплений оборудования и подвалов корпусов и как следствие останов производства.</t>
  </si>
  <si>
    <t>Срок эксплуатации более 45 лет (межремонтный цикл - 15лет.) Обеспечение бесперебойного приёма промышленных сточных вод, невозможность приема и обработки промстоков с последующим остановом завода и многомиллионными штрафам</t>
  </si>
  <si>
    <t>Обеспечение бесперебойного водоотведения бытовых, дождевых и оборотных стоков от цехов завода и исключение затоплений оборудования и подвалов корпусов и как следствие останов производства.</t>
  </si>
  <si>
    <t>Срок эксплуатации более 55 лет. Поддержание в рабочем соостоянии всасывающей системы, очистка камеры насосной от отложений. Угроза затопления насосной с последующим остановом предприятий и жилого фонда г. Заволжья.</t>
  </si>
  <si>
    <t xml:space="preserve">Разрушение кирпичной кладки колодцев с нарушением пропускной способности ДК и ФК с последующим прекращением водоотведения от цехов завода и затопления оборудования и подвалов корпусов и как следствие останов производства. </t>
  </si>
  <si>
    <t>Бесперебойная перекачка ливневых стоков в оборотную систему. Исключение попадания стоков в реку Волга (штрафные санкции).Система эксплуатируется без ремонта 16 лет, (межремонтный цикл - 5 лет). Замена 2-хшиберов, установка 2-х электроприводо</t>
  </si>
  <si>
    <t>Ремонт электрической тали в здании Альфа-Лаваль</t>
  </si>
  <si>
    <t>Ремонт нефтеловушек №5-10 (навес от осадков)</t>
  </si>
  <si>
    <t>Ремонт лестниц, напольных трапов, поручней в подвале №18</t>
  </si>
  <si>
    <t>Ремонт запорной арматуры Ду600</t>
  </si>
  <si>
    <t>Ремонт паропровода бака №1 на Альфа -Лаваль</t>
  </si>
  <si>
    <t>Срок эксплуатации более 40 лет.  Обеспечение бесперебойного приёма промышленных сточных вод, невозможность приема и обработки промстоков с последующим остановом завода и многомиллионными штрафами.</t>
  </si>
  <si>
    <t>Проводится с целью восстановления рабочего состояния.Срок эксплуатации более 40 лет без капитального ремонта. Угроза затопления оборудования и подвала СОП-1 с последующим отсутствием возможности приема и очистки  промстоков с площадки завода. Многомиллионные штрафы за загрязнения от МУП ТВК.</t>
  </si>
  <si>
    <t>С целью снижения потерь тепловой энергии и обеспечения надёжного теплоснабжения потребителей.Для восстановления рабочего состояния запорной арматуры (задвижек, вентилей. Кранов) с целью сокращения затрат на приобретение нового оборудования и обеспечения безопасности при работе энергетического оборудования.</t>
  </si>
  <si>
    <t>Установка септика вместо демонтированного на территории завода в связи с продажей участка земли ООО "ПОЛЕКС ПЛАСТ", и в соответствии с требованиями действующих нормативных документов: СП 32.13330.2012 "Канализация. Наружные сети и сооружения"</t>
  </si>
  <si>
    <t>Выполнение требований государственных надзорных органов.Невыполнение требований - крупные штрафы, вплоть до останова завода по решению суда.</t>
  </si>
  <si>
    <t xml:space="preserve">В случае невыполнения работ велика угроза затопления насосных, с последующим остановом предприятий и жилого фонда г. Заволжья, а также останов оборудования завода по причине сбоя подачи сжатого воздуха и как следствие выход из строя станков, автоматических линий, режущего инструмента и крупные финансовые потери </t>
  </si>
  <si>
    <t>Проведение работ необходимо для поддержание установки Альфа Лаваль в рабочем состоянии, в случае длительного простоя установки – невозможность приема и обработки промстоков с последующим остановом завода и многомиллионными штрафами или строительство карты на промполигоне стоимостью 25 млн.руб.</t>
  </si>
  <si>
    <t>Проведение работ необходимо для поддержание установки Альфа Лаваль в рабочем состоянии, в случае длительного простоя установки – невозможность приема и обработки промстоков с последующим остановом завода и многомиллионными штрафами или строительство карты на промполигоне стоимостью 25 млн.руб.Велика угроза несчастного случая на производстве, вследствии выхода оборудования из строя.</t>
  </si>
  <si>
    <t>Поддержание в рабочем соостоянии приборов коммерческого учета, в случае не выполнении работ - многократное увеличение текущих платежей согласно договорных обязательств.</t>
  </si>
  <si>
    <t>Тех.обслуживание оборудования частотно-регулируемых приводов насосных: НОВ, НОВ1, НХПВ, КНС3а</t>
  </si>
  <si>
    <t>Тех.обслуживание компрессора "Атлас-Копко"и компрессора установки "Альфа-Лаваль"</t>
  </si>
  <si>
    <t>Тех. обслуживание узлов учета питьевой, технической, оборотной воды и стоков.</t>
  </si>
  <si>
    <t>Кап.ремонт вводных задвижек  холодно-питьевого водоснабжения Ду-300 на корпус Леони в колодцах К-97, 98</t>
  </si>
  <si>
    <t>Кап.ремонт (замена) щита станции управления на канализационной насосной станции КНС-4</t>
  </si>
  <si>
    <t>Кап.ремонт запорного оборудования в машинном отделении канализационная насосная станция ливневая КНСЛ-3</t>
  </si>
  <si>
    <t>Кап.ремонт (замена) шибера Ду-500 в приемной камере на глубине 5 м  канализационной насосной станции КНС-4 (смета)</t>
  </si>
  <si>
    <t>Кап.ремонт автоматики управления буферной насосной станции очистки промстоков СОП-1 (смета)</t>
  </si>
  <si>
    <t>Кап.ремонт (замена)  задвижек холодно-питьевого водоснабжения  Ду-200 в колодцах К-83, 85</t>
  </si>
  <si>
    <t>Кап.ремонт (замена) магистральных задвижек производственной воды Ду=600 в колодцах К-63, 64, 65</t>
  </si>
  <si>
    <t>Кап.ремонт (замена) запорной арматуры реакторов, отстойников станции очистки промстоков СОП-1</t>
  </si>
  <si>
    <t>Кап.ремонт (замена) магистральных задвижек  Ду-300  холодно-питьевого водоснабжения в колодцах К-111, 113</t>
  </si>
  <si>
    <t>Кап.ремонт (замена) напорной задвижки Ду-600, шкафа управления на насосной технической воды НТВ</t>
  </si>
  <si>
    <t>Кап.ремонт щита станции управления канализационной насосной станции КНС-5</t>
  </si>
  <si>
    <t>Кап.ремонт системы управления, сигнализации и освещения канализационной насосной станции КНС- 3А</t>
  </si>
  <si>
    <t>Кап.ремонт щита управления  канализационной насосной станции КНС-1,  канализационной насосной станции КНС-2 с вводным распредустройством и блоком автоматического включения резерва</t>
  </si>
  <si>
    <t>Чистка приемной камеры канализационной насосной станции КНС-3А</t>
  </si>
  <si>
    <t>Кап. ремонт системы рабочего, аварийного освещения,  розеточной сети и инфракрасного отопления маш.зала канализационной насосной станции ливневой КНСЛ-3</t>
  </si>
  <si>
    <t>Ремонт щита станции управления с вводным распределительным устройством, блоком автоматического включения резерва, системы рабочего, аварийного освещения канализационной насосной станции КНС-4</t>
  </si>
  <si>
    <t>Ремонт системы электроотопления машинного зала насосной технической воды НТВ</t>
  </si>
  <si>
    <t>Ремонт системы электроотопления вводного колодца ВК-3, вводного колодца ВК-4, вводного распредустройства с блоком автоматического включения резерва, пункта учета электроэнергии  на вакуумной насосной станции</t>
  </si>
  <si>
    <t>Тех. обслуживание установки по переработке МШО "Альфа-Лаваль"</t>
  </si>
  <si>
    <t>Тех.освидетельствование контейнера серной кислоты</t>
  </si>
  <si>
    <t>на 27.11.19</t>
  </si>
  <si>
    <t>на 27.11.2019</t>
  </si>
  <si>
    <t>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</si>
</sst>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_-* #,##0.0\ _₽_-;\-* #,##0.0\ _₽_-;_-* &quot;-&quot;?\ _₽_-;_-@_-"/>
    <numFmt numFmtId="191" formatCode="_-* #,##0.00\ _₽_-;\-* #,##0.00\ _₽_-;_-* &quot;-&quot;?\ _₽_-;_-@_-"/>
  </numFmts>
  <fonts count="69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  <font>
      <b/>
      <sz val="11"/>
      <color indexed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20"/>
      <color indexed="10"/>
      <name val="Times New Roman"/>
      <family val="1"/>
    </font>
    <font>
      <b/>
      <sz val="20"/>
      <color indexed="16"/>
      <name val="Times New Roman"/>
      <family val="1"/>
    </font>
    <font>
      <b/>
      <sz val="20"/>
      <color indexed="2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wrapText="1"/>
    </xf>
    <xf numFmtId="4" fontId="5" fillId="32" borderId="13" xfId="0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5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wrapText="1"/>
    </xf>
    <xf numFmtId="4" fontId="5" fillId="32" borderId="17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/>
    </xf>
    <xf numFmtId="4" fontId="5" fillId="32" borderId="18" xfId="0" applyNumberFormat="1" applyFont="1" applyFill="1" applyBorder="1" applyAlignment="1">
      <alignment horizontal="center"/>
    </xf>
    <xf numFmtId="4" fontId="5" fillId="32" borderId="19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3" fillId="32" borderId="20" xfId="0" applyFont="1" applyFill="1" applyBorder="1" applyAlignment="1" quotePrefix="1">
      <alignment horizontal="center"/>
    </xf>
    <xf numFmtId="172" fontId="2" fillId="32" borderId="20" xfId="0" applyNumberFormat="1" applyFont="1" applyFill="1" applyBorder="1" applyAlignment="1">
      <alignment horizontal="center" wrapText="1"/>
    </xf>
    <xf numFmtId="4" fontId="3" fillId="32" borderId="2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20" xfId="0" applyNumberFormat="1" applyFont="1" applyBorder="1" applyAlignment="1">
      <alignment horizontal="center" vertical="center" wrapText="1" shrinkToFit="1"/>
    </xf>
    <xf numFmtId="172" fontId="3" fillId="32" borderId="20" xfId="0" applyNumberFormat="1" applyFont="1" applyFill="1" applyBorder="1" applyAlignment="1">
      <alignment horizontal="center" vertical="center" wrapText="1" shrinkToFit="1"/>
    </xf>
    <xf numFmtId="172" fontId="3" fillId="0" borderId="20" xfId="0" applyNumberFormat="1" applyFont="1" applyFill="1" applyBorder="1" applyAlignment="1">
      <alignment horizontal="center" vertical="center" wrapText="1" shrinkToFit="1"/>
    </xf>
    <xf numFmtId="0" fontId="3" fillId="32" borderId="21" xfId="0" applyFont="1" applyFill="1" applyBorder="1" applyAlignment="1">
      <alignment horizontal="center" vertical="center" wrapText="1"/>
    </xf>
    <xf numFmtId="4" fontId="2" fillId="32" borderId="22" xfId="0" applyNumberFormat="1" applyFont="1" applyFill="1" applyBorder="1" applyAlignment="1">
      <alignment horizontal="center" wrapText="1"/>
    </xf>
    <xf numFmtId="49" fontId="2" fillId="32" borderId="16" xfId="0" applyNumberFormat="1" applyFont="1" applyFill="1" applyBorder="1" applyAlignment="1">
      <alignment horizontal="center" wrapText="1"/>
    </xf>
    <xf numFmtId="4" fontId="3" fillId="32" borderId="23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5" fillId="32" borderId="26" xfId="0" applyFont="1" applyFill="1" applyBorder="1" applyAlignment="1">
      <alignment horizontal="center"/>
    </xf>
    <xf numFmtId="0" fontId="4" fillId="32" borderId="27" xfId="0" applyFont="1" applyFill="1" applyBorder="1" applyAlignment="1">
      <alignment wrapText="1"/>
    </xf>
    <xf numFmtId="0" fontId="5" fillId="32" borderId="16" xfId="0" applyFont="1" applyFill="1" applyBorder="1" applyAlignment="1">
      <alignment horizontal="center" wrapText="1"/>
    </xf>
    <xf numFmtId="172" fontId="20" fillId="32" borderId="28" xfId="0" applyNumberFormat="1" applyFont="1" applyFill="1" applyBorder="1" applyAlignment="1">
      <alignment horizontal="center"/>
    </xf>
    <xf numFmtId="172" fontId="20" fillId="0" borderId="29" xfId="0" applyNumberFormat="1" applyFont="1" applyFill="1" applyBorder="1" applyAlignment="1">
      <alignment horizontal="center"/>
    </xf>
    <xf numFmtId="172" fontId="20" fillId="32" borderId="29" xfId="0" applyNumberFormat="1" applyFont="1" applyFill="1" applyBorder="1" applyAlignment="1">
      <alignment horizontal="center"/>
    </xf>
    <xf numFmtId="172" fontId="20" fillId="32" borderId="30" xfId="0" applyNumberFormat="1" applyFont="1" applyFill="1" applyBorder="1" applyAlignment="1">
      <alignment horizontal="center"/>
    </xf>
    <xf numFmtId="172" fontId="20" fillId="32" borderId="31" xfId="0" applyNumberFormat="1" applyFont="1" applyFill="1" applyBorder="1" applyAlignment="1">
      <alignment horizontal="center"/>
    </xf>
    <xf numFmtId="0" fontId="15" fillId="32" borderId="20" xfId="0" applyFont="1" applyFill="1" applyBorder="1" applyAlignment="1">
      <alignment horizontal="center"/>
    </xf>
    <xf numFmtId="0" fontId="4" fillId="32" borderId="24" xfId="0" applyFont="1" applyFill="1" applyBorder="1" applyAlignment="1">
      <alignment wrapText="1"/>
    </xf>
    <xf numFmtId="2" fontId="10" fillId="32" borderId="32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0" fontId="2" fillId="32" borderId="3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32" borderId="3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2" fontId="2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Alignment="1">
      <alignment horizontal="center"/>
    </xf>
    <xf numFmtId="173" fontId="10" fillId="0" borderId="35" xfId="58" applyNumberFormat="1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32" borderId="36" xfId="0" applyFont="1" applyFill="1" applyBorder="1" applyAlignment="1">
      <alignment wrapText="1"/>
    </xf>
    <xf numFmtId="0" fontId="2" fillId="32" borderId="37" xfId="0" applyFont="1" applyFill="1" applyBorder="1" applyAlignment="1">
      <alignment wrapText="1"/>
    </xf>
    <xf numFmtId="0" fontId="3" fillId="32" borderId="25" xfId="0" applyFont="1" applyFill="1" applyBorder="1" applyAlignment="1" quotePrefix="1">
      <alignment horizontal="left"/>
    </xf>
    <xf numFmtId="0" fontId="2" fillId="32" borderId="3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4" fontId="21" fillId="0" borderId="14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32" borderId="38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4" fillId="32" borderId="38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top" wrapText="1"/>
    </xf>
    <xf numFmtId="0" fontId="5" fillId="32" borderId="3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32" borderId="36" xfId="0" applyFont="1" applyFill="1" applyBorder="1" applyAlignment="1">
      <alignment horizontal="center" wrapText="1"/>
    </xf>
    <xf numFmtId="172" fontId="9" fillId="32" borderId="37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172" fontId="24" fillId="0" borderId="0" xfId="0" applyNumberFormat="1" applyFont="1" applyFill="1" applyAlignment="1">
      <alignment/>
    </xf>
    <xf numFmtId="4" fontId="3" fillId="32" borderId="18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0" fontId="6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32" borderId="0" xfId="0" applyFont="1" applyFill="1" applyAlignment="1">
      <alignment/>
    </xf>
    <xf numFmtId="2" fontId="17" fillId="0" borderId="11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wrapText="1"/>
    </xf>
    <xf numFmtId="0" fontId="17" fillId="0" borderId="3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2" borderId="40" xfId="0" applyFont="1" applyFill="1" applyBorder="1" applyAlignment="1">
      <alignment wrapText="1"/>
    </xf>
    <xf numFmtId="0" fontId="11" fillId="32" borderId="16" xfId="0" applyFont="1" applyFill="1" applyBorder="1" applyAlignment="1">
      <alignment horizont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4" fontId="14" fillId="32" borderId="11" xfId="0" applyNumberFormat="1" applyFont="1" applyFill="1" applyBorder="1" applyAlignment="1">
      <alignment horizontal="center"/>
    </xf>
    <xf numFmtId="4" fontId="3" fillId="32" borderId="17" xfId="0" applyNumberFormat="1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 wrapText="1"/>
    </xf>
    <xf numFmtId="172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172" fontId="9" fillId="32" borderId="25" xfId="0" applyNumberFormat="1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0" fontId="4" fillId="32" borderId="39" xfId="0" applyFont="1" applyFill="1" applyBorder="1" applyAlignment="1">
      <alignment horizontal="center" vertical="center" wrapText="1" shrinkToFit="1"/>
    </xf>
    <xf numFmtId="0" fontId="4" fillId="32" borderId="31" xfId="0" applyFont="1" applyFill="1" applyBorder="1" applyAlignment="1">
      <alignment horizontal="center" vertical="center" wrapText="1" shrinkToFit="1"/>
    </xf>
    <xf numFmtId="0" fontId="4" fillId="32" borderId="30" xfId="0" applyFont="1" applyFill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6" fillId="0" borderId="0" xfId="0" applyFont="1" applyFill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32" borderId="2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5" fillId="32" borderId="28" xfId="0" applyFont="1" applyFill="1" applyBorder="1" applyAlignment="1">
      <alignment horizontal="center" wrapText="1"/>
    </xf>
    <xf numFmtId="172" fontId="20" fillId="32" borderId="10" xfId="0" applyNumberFormat="1" applyFont="1" applyFill="1" applyBorder="1" applyAlignment="1">
      <alignment horizontal="center"/>
    </xf>
    <xf numFmtId="172" fontId="10" fillId="32" borderId="16" xfId="0" applyNumberFormat="1" applyFont="1" applyFill="1" applyBorder="1" applyAlignment="1">
      <alignment horizontal="center"/>
    </xf>
    <xf numFmtId="172" fontId="20" fillId="0" borderId="30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2" fontId="17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horizontal="center" wrapText="1"/>
    </xf>
    <xf numFmtId="4" fontId="8" fillId="33" borderId="41" xfId="0" applyNumberFormat="1" applyFont="1" applyFill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wrapText="1"/>
    </xf>
    <xf numFmtId="0" fontId="7" fillId="32" borderId="26" xfId="0" applyFont="1" applyFill="1" applyBorder="1" applyAlignment="1">
      <alignment horizontal="center" wrapText="1"/>
    </xf>
    <xf numFmtId="0" fontId="14" fillId="32" borderId="2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7" fillId="32" borderId="34" xfId="0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wrapText="1"/>
    </xf>
    <xf numFmtId="4" fontId="7" fillId="0" borderId="4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4" fontId="3" fillId="32" borderId="16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32" borderId="11" xfId="0" applyFont="1" applyFill="1" applyBorder="1" applyAlignment="1">
      <alignment horizontal="left" wrapText="1"/>
    </xf>
    <xf numFmtId="0" fontId="6" fillId="32" borderId="26" xfId="0" applyFont="1" applyFill="1" applyBorder="1" applyAlignment="1">
      <alignment horizontal="left" vertical="center" wrapText="1"/>
    </xf>
    <xf numFmtId="0" fontId="14" fillId="32" borderId="26" xfId="0" applyFont="1" applyFill="1" applyBorder="1" applyAlignment="1">
      <alignment horizontal="left" wrapText="1"/>
    </xf>
    <xf numFmtId="0" fontId="14" fillId="32" borderId="27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wrapText="1"/>
    </xf>
    <xf numFmtId="4" fontId="14" fillId="33" borderId="2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173" fontId="4" fillId="32" borderId="20" xfId="58" applyNumberFormat="1" applyFont="1" applyFill="1" applyBorder="1" applyAlignment="1">
      <alignment wrapText="1"/>
    </xf>
    <xf numFmtId="173" fontId="4" fillId="32" borderId="44" xfId="58" applyNumberFormat="1" applyFont="1" applyFill="1" applyBorder="1" applyAlignment="1">
      <alignment horizontal="center" wrapText="1"/>
    </xf>
    <xf numFmtId="0" fontId="6" fillId="0" borderId="11" xfId="0" applyFont="1" applyFill="1" applyBorder="1" applyAlignment="1" quotePrefix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4" fontId="66" fillId="0" borderId="45" xfId="0" applyNumberFormat="1" applyFont="1" applyFill="1" applyBorder="1" applyAlignment="1">
      <alignment horizontal="center" wrapText="1"/>
    </xf>
    <xf numFmtId="4" fontId="66" fillId="0" borderId="46" xfId="0" applyNumberFormat="1" applyFont="1" applyFill="1" applyBorder="1" applyAlignment="1">
      <alignment horizontal="center"/>
    </xf>
    <xf numFmtId="4" fontId="66" fillId="0" borderId="45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4" fillId="32" borderId="12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wrapText="1"/>
    </xf>
    <xf numFmtId="4" fontId="67" fillId="0" borderId="32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6" fillId="0" borderId="43" xfId="0" applyFont="1" applyFill="1" applyBorder="1" applyAlignment="1">
      <alignment horizontal="center" wrapText="1"/>
    </xf>
    <xf numFmtId="4" fontId="66" fillId="0" borderId="4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4" fontId="66" fillId="0" borderId="48" xfId="0" applyNumberFormat="1" applyFont="1" applyFill="1" applyBorder="1" applyAlignment="1">
      <alignment horizontal="center" wrapText="1"/>
    </xf>
    <xf numFmtId="4" fontId="66" fillId="0" borderId="48" xfId="0" applyNumberFormat="1" applyFont="1" applyFill="1" applyBorder="1" applyAlignment="1">
      <alignment horizontal="center"/>
    </xf>
    <xf numFmtId="4" fontId="17" fillId="0" borderId="49" xfId="0" applyNumberFormat="1" applyFont="1" applyFill="1" applyBorder="1" applyAlignment="1">
      <alignment horizontal="center" wrapText="1"/>
    </xf>
    <xf numFmtId="4" fontId="17" fillId="0" borderId="50" xfId="0" applyNumberFormat="1" applyFont="1" applyFill="1" applyBorder="1" applyAlignment="1">
      <alignment horizontal="center" wrapText="1"/>
    </xf>
    <xf numFmtId="4" fontId="17" fillId="0" borderId="49" xfId="0" applyNumberFormat="1" applyFont="1" applyFill="1" applyBorder="1" applyAlignment="1">
      <alignment horizontal="center"/>
    </xf>
    <xf numFmtId="4" fontId="3" fillId="32" borderId="40" xfId="0" applyNumberFormat="1" applyFont="1" applyFill="1" applyBorder="1" applyAlignment="1">
      <alignment horizontal="center" wrapText="1"/>
    </xf>
    <xf numFmtId="4" fontId="3" fillId="32" borderId="28" xfId="0" applyNumberFormat="1" applyFont="1" applyFill="1" applyBorder="1" applyAlignment="1">
      <alignment horizontal="center" wrapText="1"/>
    </xf>
    <xf numFmtId="4" fontId="17" fillId="0" borderId="51" xfId="0" applyNumberFormat="1" applyFont="1" applyFill="1" applyBorder="1" applyAlignment="1">
      <alignment horizontal="center"/>
    </xf>
    <xf numFmtId="4" fontId="66" fillId="0" borderId="52" xfId="0" applyNumberFormat="1" applyFont="1" applyFill="1" applyBorder="1" applyAlignment="1">
      <alignment horizontal="center"/>
    </xf>
    <xf numFmtId="4" fontId="66" fillId="0" borderId="49" xfId="0" applyNumberFormat="1" applyFont="1" applyFill="1" applyBorder="1" applyAlignment="1">
      <alignment horizontal="center"/>
    </xf>
    <xf numFmtId="4" fontId="17" fillId="0" borderId="50" xfId="0" applyNumberFormat="1" applyFont="1" applyFill="1" applyBorder="1" applyAlignment="1">
      <alignment horizontal="center"/>
    </xf>
    <xf numFmtId="4" fontId="66" fillId="0" borderId="51" xfId="0" applyNumberFormat="1" applyFont="1" applyFill="1" applyBorder="1" applyAlignment="1">
      <alignment horizontal="center"/>
    </xf>
    <xf numFmtId="4" fontId="17" fillId="0" borderId="53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4" fontId="67" fillId="33" borderId="54" xfId="0" applyNumberFormat="1" applyFont="1" applyFill="1" applyBorder="1" applyAlignment="1">
      <alignment horizontal="center" wrapText="1"/>
    </xf>
    <xf numFmtId="4" fontId="66" fillId="0" borderId="43" xfId="0" applyNumberFormat="1" applyFont="1" applyFill="1" applyBorder="1" applyAlignment="1">
      <alignment horizontal="center" wrapText="1"/>
    </xf>
    <xf numFmtId="4" fontId="66" fillId="0" borderId="55" xfId="0" applyNumberFormat="1" applyFont="1" applyFill="1" applyBorder="1" applyAlignment="1">
      <alignment horizontal="center" wrapText="1"/>
    </xf>
    <xf numFmtId="4" fontId="66" fillId="0" borderId="43" xfId="0" applyNumberFormat="1" applyFont="1" applyFill="1" applyBorder="1" applyAlignment="1">
      <alignment horizontal="center"/>
    </xf>
    <xf numFmtId="4" fontId="66" fillId="0" borderId="27" xfId="0" applyNumberFormat="1" applyFont="1" applyFill="1" applyBorder="1" applyAlignment="1">
      <alignment horizontal="center" wrapText="1"/>
    </xf>
    <xf numFmtId="4" fontId="66" fillId="0" borderId="54" xfId="0" applyNumberFormat="1" applyFont="1" applyFill="1" applyBorder="1" applyAlignment="1">
      <alignment horizontal="center" wrapText="1"/>
    </xf>
    <xf numFmtId="4" fontId="67" fillId="0" borderId="42" xfId="0" applyNumberFormat="1" applyFont="1" applyFill="1" applyBorder="1" applyAlignment="1">
      <alignment horizontal="center" wrapText="1"/>
    </xf>
    <xf numFmtId="4" fontId="66" fillId="0" borderId="56" xfId="0" applyNumberFormat="1" applyFont="1" applyFill="1" applyBorder="1" applyAlignment="1">
      <alignment horizontal="center" wrapText="1"/>
    </xf>
    <xf numFmtId="4" fontId="66" fillId="0" borderId="57" xfId="0" applyNumberFormat="1" applyFont="1" applyFill="1" applyBorder="1" applyAlignment="1">
      <alignment horizontal="center"/>
    </xf>
    <xf numFmtId="4" fontId="66" fillId="0" borderId="34" xfId="0" applyNumberFormat="1" applyFont="1" applyFill="1" applyBorder="1" applyAlignment="1">
      <alignment horizontal="center"/>
    </xf>
    <xf numFmtId="4" fontId="66" fillId="0" borderId="58" xfId="0" applyNumberFormat="1" applyFont="1" applyFill="1" applyBorder="1" applyAlignment="1">
      <alignment horizontal="center"/>
    </xf>
    <xf numFmtId="4" fontId="66" fillId="0" borderId="59" xfId="0" applyNumberFormat="1" applyFont="1" applyFill="1" applyBorder="1" applyAlignment="1">
      <alignment horizontal="center" wrapText="1"/>
    </xf>
    <xf numFmtId="4" fontId="66" fillId="0" borderId="60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" fontId="67" fillId="32" borderId="11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 vertical="center"/>
    </xf>
    <xf numFmtId="0" fontId="6" fillId="0" borderId="54" xfId="0" applyFont="1" applyFill="1" applyBorder="1" applyAlignment="1" quotePrefix="1">
      <alignment vertic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wrapText="1"/>
    </xf>
    <xf numFmtId="0" fontId="2" fillId="32" borderId="33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4" fontId="67" fillId="35" borderId="11" xfId="0" applyNumberFormat="1" applyFont="1" applyFill="1" applyBorder="1" applyAlignment="1">
      <alignment horizontal="center"/>
    </xf>
    <xf numFmtId="0" fontId="67" fillId="35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 quotePrefix="1">
      <alignment vertical="center" wrapText="1"/>
    </xf>
    <xf numFmtId="0" fontId="3" fillId="0" borderId="16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wrapText="1"/>
    </xf>
    <xf numFmtId="4" fontId="67" fillId="32" borderId="16" xfId="0" applyNumberFormat="1" applyFont="1" applyFill="1" applyBorder="1" applyAlignment="1">
      <alignment horizontal="center"/>
    </xf>
    <xf numFmtId="0" fontId="17" fillId="34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 quotePrefix="1">
      <alignment vertical="center" wrapText="1"/>
    </xf>
    <xf numFmtId="0" fontId="25" fillId="0" borderId="0" xfId="0" applyFont="1" applyFill="1" applyAlignment="1">
      <alignment/>
    </xf>
    <xf numFmtId="0" fontId="11" fillId="0" borderId="0" xfId="0" applyFont="1" applyFill="1" applyAlignment="1">
      <alignment horizontal="justify" vertical="center"/>
    </xf>
    <xf numFmtId="0" fontId="15" fillId="0" borderId="0" xfId="0" applyNumberFormat="1" applyFont="1" applyAlignment="1">
      <alignment vertical="center" wrapText="1"/>
    </xf>
    <xf numFmtId="0" fontId="15" fillId="32" borderId="0" xfId="0" applyNumberFormat="1" applyFont="1" applyFill="1" applyBorder="1" applyAlignment="1">
      <alignment horizontal="left" vertical="center" wrapText="1"/>
    </xf>
    <xf numFmtId="4" fontId="66" fillId="0" borderId="62" xfId="0" applyNumberFormat="1" applyFont="1" applyFill="1" applyBorder="1" applyAlignment="1">
      <alignment horizontal="center"/>
    </xf>
    <xf numFmtId="4" fontId="66" fillId="0" borderId="63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NumberFormat="1" applyFont="1" applyAlignment="1">
      <alignment wrapText="1"/>
    </xf>
    <xf numFmtId="0" fontId="15" fillId="32" borderId="0" xfId="0" applyFont="1" applyFill="1" applyAlignment="1">
      <alignment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7" fillId="34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17" fillId="0" borderId="12" xfId="0" applyFont="1" applyFill="1" applyBorder="1" applyAlignment="1">
      <alignment horizontal="center" wrapText="1"/>
    </xf>
    <xf numFmtId="2" fontId="17" fillId="0" borderId="12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wrapText="1"/>
    </xf>
    <xf numFmtId="0" fontId="23" fillId="32" borderId="0" xfId="0" applyFont="1" applyFill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3" fillId="32" borderId="0" xfId="0" applyFont="1" applyFill="1" applyAlignment="1">
      <alignment horizontal="justify" vertical="center"/>
    </xf>
    <xf numFmtId="2" fontId="23" fillId="0" borderId="0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5" fillId="32" borderId="44" xfId="0" applyFont="1" applyFill="1" applyBorder="1" applyAlignment="1">
      <alignment horizontal="center" vertical="top" wrapText="1"/>
    </xf>
    <xf numFmtId="0" fontId="5" fillId="32" borderId="64" xfId="0" applyFont="1" applyFill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17" fillId="0" borderId="66" xfId="0" applyFont="1" applyBorder="1" applyAlignment="1">
      <alignment horizontal="center" vertical="top" wrapText="1"/>
    </xf>
    <xf numFmtId="0" fontId="17" fillId="0" borderId="67" xfId="0" applyFont="1" applyFill="1" applyBorder="1" applyAlignment="1">
      <alignment horizontal="center" vertical="top" wrapText="1"/>
    </xf>
    <xf numFmtId="0" fontId="17" fillId="0" borderId="66" xfId="0" applyFont="1" applyFill="1" applyBorder="1" applyAlignment="1">
      <alignment horizontal="center" vertical="top" wrapText="1"/>
    </xf>
    <xf numFmtId="0" fontId="17" fillId="0" borderId="67" xfId="0" applyFont="1" applyBorder="1" applyAlignment="1">
      <alignment horizontal="center" vertical="top" wrapText="1"/>
    </xf>
    <xf numFmtId="0" fontId="17" fillId="34" borderId="61" xfId="0" applyFont="1" applyFill="1" applyBorder="1" applyAlignment="1">
      <alignment horizontal="center" vertical="center"/>
    </xf>
    <xf numFmtId="0" fontId="17" fillId="0" borderId="11" xfId="0" applyFont="1" applyFill="1" applyBorder="1" applyAlignment="1" quotePrefix="1">
      <alignment horizontal="center" wrapText="1"/>
    </xf>
    <xf numFmtId="0" fontId="1" fillId="36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12" xfId="0" applyFont="1" applyBorder="1" applyAlignment="1" quotePrefix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center" vertical="center" wrapText="1" shrinkToFit="1"/>
    </xf>
    <xf numFmtId="0" fontId="4" fillId="0" borderId="65" xfId="0" applyFont="1" applyBorder="1" applyAlignment="1">
      <alignment horizontal="center" vertical="center" wrapText="1" shrinkToFit="1"/>
    </xf>
    <xf numFmtId="0" fontId="4" fillId="0" borderId="68" xfId="0" applyFont="1" applyBorder="1" applyAlignment="1">
      <alignment horizontal="center" vertical="center" wrapText="1" shrinkToFit="1"/>
    </xf>
    <xf numFmtId="0" fontId="4" fillId="0" borderId="69" xfId="0" applyFont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 quotePrefix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24" xfId="0" applyNumberFormat="1" applyFont="1" applyBorder="1" applyAlignment="1">
      <alignment horizontal="center" vertical="center" wrapText="1" shrinkToFit="1"/>
    </xf>
    <xf numFmtId="172" fontId="3" fillId="0" borderId="25" xfId="0" applyNumberFormat="1" applyFont="1" applyBorder="1" applyAlignment="1">
      <alignment horizontal="center" vertical="center" wrapText="1" shrinkToFit="1"/>
    </xf>
    <xf numFmtId="172" fontId="3" fillId="0" borderId="32" xfId="0" applyNumberFormat="1" applyFont="1" applyBorder="1" applyAlignment="1">
      <alignment horizontal="center" vertical="center" wrapText="1" shrinkToFit="1"/>
    </xf>
    <xf numFmtId="172" fontId="3" fillId="0" borderId="24" xfId="0" applyNumberFormat="1" applyFont="1" applyBorder="1" applyAlignment="1" quotePrefix="1">
      <alignment horizontal="center" vertical="center" wrapText="1" shrinkToFit="1"/>
    </xf>
    <xf numFmtId="49" fontId="3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67" xfId="0" applyFont="1" applyBorder="1" applyAlignment="1">
      <alignment horizontal="center" vertical="center" wrapText="1" shrinkToFit="1"/>
    </xf>
    <xf numFmtId="0" fontId="3" fillId="0" borderId="70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53" xfId="0" applyFont="1" applyBorder="1" applyAlignment="1" quotePrefix="1">
      <alignment horizontal="center" vertical="center" wrapText="1" shrinkToFit="1"/>
    </xf>
    <xf numFmtId="0" fontId="3" fillId="0" borderId="71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6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17" fillId="0" borderId="66" xfId="0" applyFont="1" applyBorder="1" applyAlignment="1">
      <alignment horizontal="center" vertical="center" wrapText="1" shrinkToFit="1"/>
    </xf>
    <xf numFmtId="0" fontId="17" fillId="0" borderId="49" xfId="0" applyFont="1" applyBorder="1" applyAlignment="1">
      <alignment horizontal="center" vertical="center" wrapText="1" shrinkToFit="1"/>
    </xf>
    <xf numFmtId="0" fontId="17" fillId="0" borderId="53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40" xfId="0" applyFont="1" applyBorder="1" applyAlignment="1">
      <alignment horizontal="center" vertical="center" wrapText="1" shrinkToFit="1"/>
    </xf>
    <xf numFmtId="0" fontId="16" fillId="0" borderId="0" xfId="0" applyFont="1" applyAlignment="1" quotePrefix="1">
      <alignment horizontal="center"/>
    </xf>
    <xf numFmtId="0" fontId="4" fillId="0" borderId="67" xfId="0" applyFont="1" applyBorder="1" applyAlignment="1">
      <alignment horizontal="center" vertical="center" wrapText="1" shrinkToFit="1"/>
    </xf>
    <xf numFmtId="0" fontId="4" fillId="0" borderId="7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4" fontId="68" fillId="0" borderId="43" xfId="0" applyNumberFormat="1" applyFont="1" applyFill="1" applyBorder="1" applyAlignment="1">
      <alignment horizontal="center"/>
    </xf>
    <xf numFmtId="4" fontId="68" fillId="0" borderId="27" xfId="0" applyNumberFormat="1" applyFont="1" applyFill="1" applyBorder="1" applyAlignment="1">
      <alignment horizontal="center" wrapText="1"/>
    </xf>
    <xf numFmtId="4" fontId="68" fillId="0" borderId="48" xfId="0" applyNumberFormat="1" applyFont="1" applyFill="1" applyBorder="1" applyAlignment="1">
      <alignment horizontal="center"/>
    </xf>
    <xf numFmtId="4" fontId="68" fillId="0" borderId="54" xfId="0" applyNumberFormat="1" applyFont="1" applyFill="1" applyBorder="1" applyAlignment="1">
      <alignment horizontal="center" wrapText="1"/>
    </xf>
    <xf numFmtId="4" fontId="68" fillId="0" borderId="72" xfId="0" applyNumberFormat="1" applyFont="1" applyFill="1" applyBorder="1" applyAlignment="1">
      <alignment horizontal="center"/>
    </xf>
    <xf numFmtId="4" fontId="68" fillId="0" borderId="57" xfId="0" applyNumberFormat="1" applyFont="1" applyFill="1" applyBorder="1" applyAlignment="1">
      <alignment horizontal="center"/>
    </xf>
    <xf numFmtId="4" fontId="68" fillId="0" borderId="34" xfId="0" applyNumberFormat="1" applyFont="1" applyFill="1" applyBorder="1" applyAlignment="1">
      <alignment horizontal="center"/>
    </xf>
    <xf numFmtId="4" fontId="68" fillId="0" borderId="58" xfId="0" applyNumberFormat="1" applyFont="1" applyFill="1" applyBorder="1" applyAlignment="1">
      <alignment horizontal="center"/>
    </xf>
    <xf numFmtId="4" fontId="68" fillId="0" borderId="73" xfId="0" applyNumberFormat="1" applyFont="1" applyFill="1" applyBorder="1" applyAlignment="1">
      <alignment horizontal="center"/>
    </xf>
    <xf numFmtId="4" fontId="68" fillId="0" borderId="60" xfId="0" applyNumberFormat="1" applyFont="1" applyFill="1" applyBorder="1" applyAlignment="1">
      <alignment horizontal="center"/>
    </xf>
    <xf numFmtId="4" fontId="68" fillId="0" borderId="47" xfId="0" applyNumberFormat="1" applyFont="1" applyFill="1" applyBorder="1" applyAlignment="1">
      <alignment horizontal="center"/>
    </xf>
    <xf numFmtId="4" fontId="68" fillId="0" borderId="46" xfId="0" applyNumberFormat="1" applyFont="1" applyFill="1" applyBorder="1" applyAlignment="1">
      <alignment horizontal="center"/>
    </xf>
    <xf numFmtId="4" fontId="46" fillId="0" borderId="36" xfId="0" applyNumberFormat="1" applyFont="1" applyFill="1" applyBorder="1" applyAlignment="1">
      <alignment horizontal="center"/>
    </xf>
    <xf numFmtId="4" fontId="46" fillId="0" borderId="22" xfId="0" applyNumberFormat="1" applyFont="1" applyFill="1" applyBorder="1" applyAlignment="1">
      <alignment horizontal="center" wrapText="1"/>
    </xf>
    <xf numFmtId="4" fontId="46" fillId="0" borderId="14" xfId="0" applyNumberFormat="1" applyFont="1" applyFill="1" applyBorder="1" applyAlignment="1">
      <alignment horizontal="center"/>
    </xf>
    <xf numFmtId="4" fontId="46" fillId="0" borderId="41" xfId="0" applyNumberFormat="1" applyFont="1" applyFill="1" applyBorder="1" applyAlignment="1">
      <alignment horizontal="center" wrapText="1"/>
    </xf>
    <xf numFmtId="4" fontId="46" fillId="0" borderId="14" xfId="0" applyNumberFormat="1" applyFont="1" applyFill="1" applyBorder="1" applyAlignment="1">
      <alignment horizontal="center" wrapText="1"/>
    </xf>
    <xf numFmtId="4" fontId="68" fillId="0" borderId="43" xfId="0" applyNumberFormat="1" applyFont="1" applyFill="1" applyBorder="1" applyAlignment="1">
      <alignment horizontal="center"/>
    </xf>
    <xf numFmtId="4" fontId="68" fillId="0" borderId="27" xfId="0" applyNumberFormat="1" applyFont="1" applyFill="1" applyBorder="1" applyAlignment="1">
      <alignment horizontal="center" wrapText="1"/>
    </xf>
    <xf numFmtId="4" fontId="68" fillId="0" borderId="48" xfId="0" applyNumberFormat="1" applyFont="1" applyFill="1" applyBorder="1" applyAlignment="1">
      <alignment horizontal="center"/>
    </xf>
    <xf numFmtId="4" fontId="68" fillId="0" borderId="54" xfId="0" applyNumberFormat="1" applyFont="1" applyFill="1" applyBorder="1" applyAlignment="1">
      <alignment horizontal="center" wrapText="1"/>
    </xf>
    <xf numFmtId="4" fontId="68" fillId="0" borderId="55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Border="1" applyAlignment="1">
      <alignment horizontal="center"/>
    </xf>
    <xf numFmtId="4" fontId="47" fillId="0" borderId="74" xfId="0" applyNumberFormat="1" applyFont="1" applyFill="1" applyBorder="1" applyAlignment="1">
      <alignment horizontal="center"/>
    </xf>
    <xf numFmtId="4" fontId="47" fillId="0" borderId="74" xfId="0" applyNumberFormat="1" applyFont="1" applyFill="1" applyBorder="1" applyAlignment="1">
      <alignment horizontal="center" wrapText="1"/>
    </xf>
    <xf numFmtId="4" fontId="47" fillId="0" borderId="35" xfId="0" applyNumberFormat="1" applyFont="1" applyFill="1" applyBorder="1" applyAlignment="1">
      <alignment horizontal="center"/>
    </xf>
    <xf numFmtId="4" fontId="47" fillId="0" borderId="75" xfId="0" applyNumberFormat="1" applyFont="1" applyFill="1" applyBorder="1" applyAlignment="1">
      <alignment horizontal="center" wrapText="1"/>
    </xf>
    <xf numFmtId="4" fontId="47" fillId="0" borderId="76" xfId="0" applyNumberFormat="1" applyFont="1" applyFill="1" applyBorder="1" applyAlignment="1">
      <alignment horizontal="center"/>
    </xf>
    <xf numFmtId="4" fontId="47" fillId="0" borderId="77" xfId="0" applyNumberFormat="1" applyFont="1" applyFill="1" applyBorder="1" applyAlignment="1">
      <alignment horizontal="center"/>
    </xf>
    <xf numFmtId="4" fontId="47" fillId="0" borderId="78" xfId="0" applyNumberFormat="1" applyFont="1" applyFill="1" applyBorder="1" applyAlignment="1">
      <alignment horizontal="center"/>
    </xf>
    <xf numFmtId="4" fontId="47" fillId="0" borderId="57" xfId="0" applyNumberFormat="1" applyFont="1" applyFill="1" applyBorder="1" applyAlignment="1">
      <alignment horizontal="center"/>
    </xf>
    <xf numFmtId="4" fontId="47" fillId="0" borderId="48" xfId="0" applyNumberFormat="1" applyFont="1" applyFill="1" applyBorder="1" applyAlignment="1">
      <alignment horizontal="center"/>
    </xf>
    <xf numFmtId="4" fontId="47" fillId="0" borderId="72" xfId="0" applyNumberFormat="1" applyFont="1" applyFill="1" applyBorder="1" applyAlignment="1">
      <alignment horizontal="center" wrapText="1"/>
    </xf>
    <xf numFmtId="4" fontId="47" fillId="0" borderId="21" xfId="0" applyNumberFormat="1" applyFont="1" applyFill="1" applyBorder="1" applyAlignment="1">
      <alignment horizontal="center"/>
    </xf>
    <xf numFmtId="4" fontId="47" fillId="0" borderId="72" xfId="0" applyNumberFormat="1" applyFont="1" applyFill="1" applyBorder="1" applyAlignment="1">
      <alignment horizontal="center"/>
    </xf>
    <xf numFmtId="4" fontId="47" fillId="0" borderId="58" xfId="0" applyNumberFormat="1" applyFont="1" applyFill="1" applyBorder="1" applyAlignment="1">
      <alignment horizontal="center" wrapText="1"/>
    </xf>
    <xf numFmtId="4" fontId="47" fillId="0" borderId="56" xfId="0" applyNumberFormat="1" applyFont="1" applyFill="1" applyBorder="1" applyAlignment="1">
      <alignment horizontal="center"/>
    </xf>
    <xf numFmtId="4" fontId="47" fillId="0" borderId="34" xfId="0" applyNumberFormat="1" applyFont="1" applyFill="1" applyBorder="1" applyAlignment="1">
      <alignment horizontal="center"/>
    </xf>
    <xf numFmtId="4" fontId="68" fillId="0" borderId="21" xfId="0" applyNumberFormat="1" applyFont="1" applyFill="1" applyBorder="1" applyAlignment="1">
      <alignment horizontal="center"/>
    </xf>
    <xf numFmtId="4" fontId="68" fillId="0" borderId="72" xfId="0" applyNumberFormat="1" applyFont="1" applyFill="1" applyBorder="1" applyAlignment="1">
      <alignment horizontal="center"/>
    </xf>
    <xf numFmtId="4" fontId="68" fillId="0" borderId="58" xfId="0" applyNumberFormat="1" applyFont="1" applyFill="1" applyBorder="1" applyAlignment="1">
      <alignment horizontal="center" wrapText="1"/>
    </xf>
    <xf numFmtId="4" fontId="68" fillId="0" borderId="34" xfId="0" applyNumberFormat="1" applyFont="1" applyFill="1" applyBorder="1" applyAlignment="1">
      <alignment horizontal="center"/>
    </xf>
    <xf numFmtId="4" fontId="68" fillId="0" borderId="72" xfId="0" applyNumberFormat="1" applyFont="1" applyFill="1" applyBorder="1" applyAlignment="1">
      <alignment horizontal="center" wrapText="1"/>
    </xf>
    <xf numFmtId="4" fontId="68" fillId="0" borderId="56" xfId="0" applyNumberFormat="1" applyFont="1" applyFill="1" applyBorder="1" applyAlignment="1">
      <alignment horizontal="center"/>
    </xf>
    <xf numFmtId="4" fontId="68" fillId="0" borderId="57" xfId="0" applyNumberFormat="1" applyFont="1" applyFill="1" applyBorder="1" applyAlignment="1">
      <alignment horizontal="center"/>
    </xf>
    <xf numFmtId="4" fontId="68" fillId="0" borderId="10" xfId="0" applyNumberFormat="1" applyFont="1" applyFill="1" applyBorder="1" applyAlignment="1">
      <alignment horizontal="center"/>
    </xf>
    <xf numFmtId="4" fontId="68" fillId="0" borderId="29" xfId="0" applyNumberFormat="1" applyFont="1" applyFill="1" applyBorder="1" applyAlignment="1">
      <alignment horizontal="center"/>
    </xf>
    <xf numFmtId="4" fontId="68" fillId="0" borderId="29" xfId="0" applyNumberFormat="1" applyFont="1" applyFill="1" applyBorder="1" applyAlignment="1">
      <alignment horizontal="center" wrapText="1"/>
    </xf>
    <xf numFmtId="4" fontId="68" fillId="0" borderId="28" xfId="0" applyNumberFormat="1" applyFont="1" applyFill="1" applyBorder="1" applyAlignment="1">
      <alignment horizontal="center"/>
    </xf>
    <xf numFmtId="4" fontId="68" fillId="0" borderId="30" xfId="0" applyNumberFormat="1" applyFont="1" applyFill="1" applyBorder="1" applyAlignment="1">
      <alignment horizontal="center" wrapText="1"/>
    </xf>
    <xf numFmtId="4" fontId="68" fillId="0" borderId="38" xfId="0" applyNumberFormat="1" applyFont="1" applyFill="1" applyBorder="1" applyAlignment="1">
      <alignment horizontal="center"/>
    </xf>
    <xf numFmtId="4" fontId="68" fillId="0" borderId="31" xfId="0" applyNumberFormat="1" applyFont="1" applyFill="1" applyBorder="1" applyAlignment="1">
      <alignment horizontal="center"/>
    </xf>
    <xf numFmtId="4" fontId="68" fillId="0" borderId="39" xfId="0" applyNumberFormat="1" applyFont="1" applyFill="1" applyBorder="1" applyAlignment="1">
      <alignment horizontal="center"/>
    </xf>
    <xf numFmtId="2" fontId="48" fillId="0" borderId="79" xfId="0" applyNumberFormat="1" applyFont="1" applyFill="1" applyBorder="1" applyAlignment="1">
      <alignment horizontal="center" wrapText="1"/>
    </xf>
    <xf numFmtId="2" fontId="48" fillId="0" borderId="14" xfId="0" applyNumberFormat="1" applyFont="1" applyFill="1" applyBorder="1" applyAlignment="1">
      <alignment horizontal="center" wrapText="1"/>
    </xf>
    <xf numFmtId="2" fontId="48" fillId="0" borderId="80" xfId="0" applyNumberFormat="1" applyFont="1" applyFill="1" applyBorder="1" applyAlignment="1">
      <alignment horizontal="center"/>
    </xf>
    <xf numFmtId="2" fontId="48" fillId="0" borderId="13" xfId="0" applyNumberFormat="1" applyFont="1" applyFill="1" applyBorder="1" applyAlignment="1">
      <alignment horizontal="center" wrapText="1"/>
    </xf>
    <xf numFmtId="2" fontId="48" fillId="0" borderId="15" xfId="0" applyNumberFormat="1" applyFont="1" applyFill="1" applyBorder="1" applyAlignment="1">
      <alignment horizontal="center"/>
    </xf>
    <xf numFmtId="2" fontId="48" fillId="0" borderId="56" xfId="0" applyNumberFormat="1" applyFont="1" applyFill="1" applyBorder="1" applyAlignment="1">
      <alignment horizontal="center" wrapText="1"/>
    </xf>
    <xf numFmtId="2" fontId="48" fillId="0" borderId="34" xfId="0" applyNumberFormat="1" applyFont="1" applyFill="1" applyBorder="1" applyAlignment="1">
      <alignment horizontal="center" wrapText="1"/>
    </xf>
    <xf numFmtId="2" fontId="48" fillId="0" borderId="57" xfId="0" applyNumberFormat="1" applyFont="1" applyFill="1" applyBorder="1" applyAlignment="1">
      <alignment horizontal="center" wrapText="1"/>
    </xf>
    <xf numFmtId="2" fontId="48" fillId="0" borderId="42" xfId="0" applyNumberFormat="1" applyFont="1" applyFill="1" applyBorder="1" applyAlignment="1">
      <alignment horizontal="center" wrapText="1"/>
    </xf>
    <xf numFmtId="2" fontId="48" fillId="0" borderId="48" xfId="0" applyNumberFormat="1" applyFont="1" applyFill="1" applyBorder="1" applyAlignment="1">
      <alignment horizontal="center" wrapText="1"/>
    </xf>
    <xf numFmtId="2" fontId="48" fillId="0" borderId="72" xfId="0" applyNumberFormat="1" applyFont="1" applyFill="1" applyBorder="1" applyAlignment="1">
      <alignment horizontal="center"/>
    </xf>
    <xf numFmtId="2" fontId="48" fillId="0" borderId="57" xfId="0" applyNumberFormat="1" applyFont="1" applyFill="1" applyBorder="1" applyAlignment="1">
      <alignment horizontal="center"/>
    </xf>
    <xf numFmtId="2" fontId="48" fillId="0" borderId="72" xfId="0" applyNumberFormat="1" applyFont="1" applyFill="1" applyBorder="1" applyAlignment="1">
      <alignment horizontal="center" wrapText="1"/>
    </xf>
    <xf numFmtId="2" fontId="48" fillId="0" borderId="58" xfId="0" applyNumberFormat="1" applyFont="1" applyFill="1" applyBorder="1" applyAlignment="1">
      <alignment horizontal="center"/>
    </xf>
    <xf numFmtId="2" fontId="48" fillId="0" borderId="21" xfId="0" applyNumberFormat="1" applyFont="1" applyFill="1" applyBorder="1" applyAlignment="1">
      <alignment horizontal="center"/>
    </xf>
    <xf numFmtId="2" fontId="48" fillId="0" borderId="58" xfId="0" applyNumberFormat="1" applyFont="1" applyFill="1" applyBorder="1" applyAlignment="1">
      <alignment horizontal="center" wrapText="1"/>
    </xf>
    <xf numFmtId="2" fontId="48" fillId="0" borderId="34" xfId="0" applyNumberFormat="1" applyFont="1" applyFill="1" applyBorder="1" applyAlignment="1">
      <alignment horizontal="center"/>
    </xf>
    <xf numFmtId="2" fontId="48" fillId="0" borderId="48" xfId="0" applyNumberFormat="1" applyFont="1" applyFill="1" applyBorder="1" applyAlignment="1">
      <alignment horizontal="center"/>
    </xf>
    <xf numFmtId="2" fontId="48" fillId="0" borderId="37" xfId="0" applyNumberFormat="1" applyFont="1" applyFill="1" applyBorder="1" applyAlignment="1">
      <alignment horizontal="center"/>
    </xf>
    <xf numFmtId="2" fontId="48" fillId="0" borderId="18" xfId="0" applyNumberFormat="1" applyFont="1" applyFill="1" applyBorder="1" applyAlignment="1">
      <alignment horizontal="center" wrapText="1"/>
    </xf>
    <xf numFmtId="2" fontId="48" fillId="0" borderId="81" xfId="0" applyNumberFormat="1" applyFont="1" applyFill="1" applyBorder="1" applyAlignment="1">
      <alignment horizontal="center"/>
    </xf>
    <xf numFmtId="2" fontId="48" fillId="0" borderId="17" xfId="0" applyNumberFormat="1" applyFont="1" applyFill="1" applyBorder="1" applyAlignment="1">
      <alignment horizontal="center" wrapText="1"/>
    </xf>
    <xf numFmtId="2" fontId="48" fillId="0" borderId="19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X317"/>
  <sheetViews>
    <sheetView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J16" sqref="J16"/>
    </sheetView>
  </sheetViews>
  <sheetFormatPr defaultColWidth="9.00390625" defaultRowHeight="12.75"/>
  <cols>
    <col min="1" max="1" width="5.25390625" style="1" customWidth="1"/>
    <col min="2" max="2" width="57.7539062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66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20" width="11.125" style="1" customWidth="1"/>
    <col min="21" max="21" width="40.375" style="69" customWidth="1"/>
    <col min="22" max="22" width="73.00390625" style="63" hidden="1" customWidth="1"/>
    <col min="23" max="23" width="11.125" style="63" bestFit="1" customWidth="1"/>
    <col min="24" max="24" width="10.375" style="63" bestFit="1" customWidth="1"/>
    <col min="25" max="16384" width="9.125" style="63" customWidth="1"/>
  </cols>
  <sheetData>
    <row r="1" spans="1:20" ht="20.25">
      <c r="A1" s="307" t="s">
        <v>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0" ht="16.5" thickBot="1">
      <c r="A2" s="65"/>
      <c r="G2" s="74"/>
      <c r="R2" s="308" t="s">
        <v>129</v>
      </c>
      <c r="S2" s="309"/>
      <c r="T2" s="309"/>
    </row>
    <row r="3" spans="1:21" ht="16.5" thickBot="1">
      <c r="A3" s="310"/>
      <c r="B3" s="313" t="s">
        <v>0</v>
      </c>
      <c r="C3" s="310" t="s">
        <v>1</v>
      </c>
      <c r="D3" s="313" t="s">
        <v>2</v>
      </c>
      <c r="E3" s="316" t="s">
        <v>3</v>
      </c>
      <c r="F3" s="310" t="s">
        <v>50</v>
      </c>
      <c r="G3" s="317" t="s">
        <v>4</v>
      </c>
      <c r="H3" s="316" t="s">
        <v>5</v>
      </c>
      <c r="I3" s="320" t="s">
        <v>62</v>
      </c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2"/>
      <c r="U3" s="221"/>
    </row>
    <row r="4" spans="1:21" ht="16.5" thickBot="1">
      <c r="A4" s="311"/>
      <c r="B4" s="314"/>
      <c r="C4" s="311"/>
      <c r="D4" s="314"/>
      <c r="E4" s="311"/>
      <c r="F4" s="311"/>
      <c r="G4" s="318"/>
      <c r="H4" s="311"/>
      <c r="I4" s="320" t="s">
        <v>6</v>
      </c>
      <c r="J4" s="321"/>
      <c r="K4" s="323"/>
      <c r="L4" s="320" t="s">
        <v>7</v>
      </c>
      <c r="M4" s="321"/>
      <c r="N4" s="322"/>
      <c r="O4" s="324" t="s">
        <v>8</v>
      </c>
      <c r="P4" s="321"/>
      <c r="Q4" s="323"/>
      <c r="R4" s="320" t="s">
        <v>9</v>
      </c>
      <c r="S4" s="321"/>
      <c r="T4" s="322"/>
      <c r="U4" s="221"/>
    </row>
    <row r="5" spans="1:21" ht="26.25" customHeight="1" thickBot="1">
      <c r="A5" s="312"/>
      <c r="B5" s="315"/>
      <c r="C5" s="312"/>
      <c r="D5" s="315"/>
      <c r="E5" s="312"/>
      <c r="F5" s="312"/>
      <c r="G5" s="319"/>
      <c r="H5" s="312"/>
      <c r="I5" s="99" t="s">
        <v>10</v>
      </c>
      <c r="J5" s="100" t="s">
        <v>11</v>
      </c>
      <c r="K5" s="101" t="s">
        <v>12</v>
      </c>
      <c r="L5" s="136" t="s">
        <v>13</v>
      </c>
      <c r="M5" s="137" t="s">
        <v>14</v>
      </c>
      <c r="N5" s="138" t="s">
        <v>15</v>
      </c>
      <c r="O5" s="99" t="s">
        <v>16</v>
      </c>
      <c r="P5" s="137" t="s">
        <v>17</v>
      </c>
      <c r="Q5" s="139" t="s">
        <v>37</v>
      </c>
      <c r="R5" s="140" t="s">
        <v>18</v>
      </c>
      <c r="S5" s="141" t="s">
        <v>19</v>
      </c>
      <c r="T5" s="142" t="s">
        <v>20</v>
      </c>
      <c r="U5" s="221"/>
    </row>
    <row r="6" spans="1:22" ht="16.5" thickBot="1">
      <c r="A6" s="86">
        <v>1</v>
      </c>
      <c r="B6" s="93">
        <v>2</v>
      </c>
      <c r="C6" s="86">
        <v>3</v>
      </c>
      <c r="D6" s="93">
        <v>4</v>
      </c>
      <c r="E6" s="86">
        <v>5</v>
      </c>
      <c r="F6" s="86"/>
      <c r="G6" s="109">
        <v>6</v>
      </c>
      <c r="H6" s="86">
        <v>7</v>
      </c>
      <c r="I6" s="94">
        <v>8</v>
      </c>
      <c r="J6" s="95">
        <v>9</v>
      </c>
      <c r="K6" s="102">
        <v>10</v>
      </c>
      <c r="L6" s="103">
        <v>11</v>
      </c>
      <c r="M6" s="96">
        <v>12</v>
      </c>
      <c r="N6" s="104">
        <v>13</v>
      </c>
      <c r="O6" s="298">
        <v>14</v>
      </c>
      <c r="P6" s="299">
        <v>15</v>
      </c>
      <c r="Q6" s="300">
        <v>16</v>
      </c>
      <c r="R6" s="105">
        <v>17</v>
      </c>
      <c r="S6" s="97">
        <v>18</v>
      </c>
      <c r="T6" s="98">
        <v>19</v>
      </c>
      <c r="U6" s="64"/>
      <c r="V6" s="106"/>
    </row>
    <row r="7" spans="1:22" ht="37.5" customHeight="1">
      <c r="A7" s="247">
        <v>26</v>
      </c>
      <c r="B7" s="238" t="s">
        <v>45</v>
      </c>
      <c r="C7" s="241" t="s">
        <v>53</v>
      </c>
      <c r="D7" s="91" t="s">
        <v>56</v>
      </c>
      <c r="E7" s="91" t="s">
        <v>24</v>
      </c>
      <c r="F7" s="154" t="s">
        <v>51</v>
      </c>
      <c r="G7" s="173" t="s">
        <v>23</v>
      </c>
      <c r="H7" s="165">
        <f aca="true" t="shared" si="0" ref="H7:H26">SUM(I7:T7)</f>
        <v>0</v>
      </c>
      <c r="I7" s="166"/>
      <c r="J7" s="92"/>
      <c r="K7" s="373"/>
      <c r="L7" s="374" t="s">
        <v>131</v>
      </c>
      <c r="M7" s="375"/>
      <c r="N7" s="376"/>
      <c r="O7" s="373"/>
      <c r="P7" s="377"/>
      <c r="Q7" s="373"/>
      <c r="R7" s="374"/>
      <c r="S7" s="375"/>
      <c r="T7" s="376"/>
      <c r="U7" s="277" t="s">
        <v>65</v>
      </c>
      <c r="V7" s="64"/>
    </row>
    <row r="8" spans="1:22" ht="49.5" customHeight="1">
      <c r="A8" s="248">
        <v>27</v>
      </c>
      <c r="B8" s="178" t="s">
        <v>109</v>
      </c>
      <c r="C8" s="242" t="s">
        <v>66</v>
      </c>
      <c r="D8" s="246" t="s">
        <v>56</v>
      </c>
      <c r="E8" s="167" t="s">
        <v>22</v>
      </c>
      <c r="F8" s="155" t="s">
        <v>51</v>
      </c>
      <c r="G8" s="171" t="s">
        <v>21</v>
      </c>
      <c r="H8" s="172">
        <f t="shared" si="0"/>
        <v>0</v>
      </c>
      <c r="I8" s="225"/>
      <c r="J8" s="226"/>
      <c r="K8" s="378"/>
      <c r="L8" s="379"/>
      <c r="M8" s="380" t="s">
        <v>131</v>
      </c>
      <c r="N8" s="381"/>
      <c r="O8" s="378"/>
      <c r="P8" s="382"/>
      <c r="Q8" s="378"/>
      <c r="R8" s="379"/>
      <c r="S8" s="380"/>
      <c r="T8" s="381"/>
      <c r="U8" s="276" t="s">
        <v>72</v>
      </c>
      <c r="V8" s="64"/>
    </row>
    <row r="9" spans="1:22" ht="34.5" customHeight="1">
      <c r="A9" s="248">
        <v>28</v>
      </c>
      <c r="B9" s="190" t="s">
        <v>110</v>
      </c>
      <c r="C9" s="203" t="s">
        <v>67</v>
      </c>
      <c r="D9" s="246" t="s">
        <v>56</v>
      </c>
      <c r="E9" s="167" t="s">
        <v>22</v>
      </c>
      <c r="F9" s="155" t="s">
        <v>51</v>
      </c>
      <c r="G9" s="164" t="s">
        <v>23</v>
      </c>
      <c r="H9" s="224">
        <f t="shared" si="0"/>
        <v>0</v>
      </c>
      <c r="I9" s="225"/>
      <c r="J9" s="226"/>
      <c r="K9" s="378"/>
      <c r="L9" s="379"/>
      <c r="M9" s="380"/>
      <c r="N9" s="381"/>
      <c r="O9" s="378"/>
      <c r="P9" s="382" t="s">
        <v>131</v>
      </c>
      <c r="Q9" s="378" t="s">
        <v>131</v>
      </c>
      <c r="R9" s="379"/>
      <c r="S9" s="380"/>
      <c r="T9" s="381"/>
      <c r="U9" s="280" t="s">
        <v>73</v>
      </c>
      <c r="V9" s="64"/>
    </row>
    <row r="10" spans="1:21" s="64" customFormat="1" ht="41.25" customHeight="1">
      <c r="A10" s="248">
        <v>29</v>
      </c>
      <c r="B10" s="239" t="s">
        <v>68</v>
      </c>
      <c r="C10" s="242" t="s">
        <v>66</v>
      </c>
      <c r="D10" s="246" t="s">
        <v>56</v>
      </c>
      <c r="E10" s="220" t="s">
        <v>22</v>
      </c>
      <c r="F10" s="155" t="s">
        <v>51</v>
      </c>
      <c r="G10" s="171" t="s">
        <v>21</v>
      </c>
      <c r="H10" s="172">
        <f t="shared" si="0"/>
        <v>0</v>
      </c>
      <c r="I10" s="225"/>
      <c r="J10" s="226"/>
      <c r="K10" s="378"/>
      <c r="L10" s="379" t="s">
        <v>131</v>
      </c>
      <c r="M10" s="380" t="s">
        <v>131</v>
      </c>
      <c r="N10" s="381"/>
      <c r="O10" s="378"/>
      <c r="P10" s="382"/>
      <c r="Q10" s="378"/>
      <c r="R10" s="379"/>
      <c r="S10" s="380"/>
      <c r="T10" s="381"/>
      <c r="U10" s="281" t="s">
        <v>74</v>
      </c>
    </row>
    <row r="11" spans="1:22" ht="49.5" customHeight="1">
      <c r="A11" s="248">
        <v>30</v>
      </c>
      <c r="B11" s="178" t="s">
        <v>111</v>
      </c>
      <c r="C11" s="242" t="s">
        <v>67</v>
      </c>
      <c r="D11" s="246" t="s">
        <v>56</v>
      </c>
      <c r="E11" s="167" t="s">
        <v>22</v>
      </c>
      <c r="F11" s="155" t="s">
        <v>51</v>
      </c>
      <c r="G11" s="171" t="s">
        <v>21</v>
      </c>
      <c r="H11" s="172">
        <f>SUM(I11:T11)</f>
        <v>0</v>
      </c>
      <c r="I11" s="225"/>
      <c r="J11" s="226"/>
      <c r="K11" s="378" t="s">
        <v>131</v>
      </c>
      <c r="L11" s="379"/>
      <c r="M11" s="380"/>
      <c r="N11" s="381"/>
      <c r="O11" s="378"/>
      <c r="P11" s="382"/>
      <c r="Q11" s="378"/>
      <c r="R11" s="379"/>
      <c r="S11" s="380"/>
      <c r="T11" s="381"/>
      <c r="U11" s="282" t="s">
        <v>75</v>
      </c>
      <c r="V11" s="64"/>
    </row>
    <row r="12" spans="1:22" ht="48" customHeight="1">
      <c r="A12" s="248">
        <v>31</v>
      </c>
      <c r="B12" s="178" t="s">
        <v>112</v>
      </c>
      <c r="C12" s="242" t="s">
        <v>67</v>
      </c>
      <c r="D12" s="246" t="s">
        <v>56</v>
      </c>
      <c r="E12" s="167" t="s">
        <v>22</v>
      </c>
      <c r="F12" s="155" t="s">
        <v>51</v>
      </c>
      <c r="G12" s="171" t="s">
        <v>21</v>
      </c>
      <c r="H12" s="172">
        <f>SUM(I12:T12)</f>
        <v>0</v>
      </c>
      <c r="I12" s="225"/>
      <c r="J12" s="226"/>
      <c r="K12" s="378" t="s">
        <v>131</v>
      </c>
      <c r="L12" s="379" t="s">
        <v>131</v>
      </c>
      <c r="M12" s="380"/>
      <c r="N12" s="381"/>
      <c r="O12" s="378"/>
      <c r="P12" s="382"/>
      <c r="Q12" s="378"/>
      <c r="R12" s="379"/>
      <c r="S12" s="380"/>
      <c r="T12" s="381"/>
      <c r="U12" s="282" t="s">
        <v>76</v>
      </c>
      <c r="V12" s="64"/>
    </row>
    <row r="13" spans="1:22" ht="45.75" customHeight="1">
      <c r="A13" s="248">
        <v>32</v>
      </c>
      <c r="B13" s="178" t="s">
        <v>113</v>
      </c>
      <c r="C13" s="242" t="s">
        <v>53</v>
      </c>
      <c r="D13" s="246" t="s">
        <v>56</v>
      </c>
      <c r="E13" s="167" t="s">
        <v>22</v>
      </c>
      <c r="F13" s="155" t="s">
        <v>51</v>
      </c>
      <c r="G13" s="164" t="s">
        <v>23</v>
      </c>
      <c r="H13" s="224">
        <f t="shared" si="0"/>
        <v>0</v>
      </c>
      <c r="I13" s="225"/>
      <c r="J13" s="226"/>
      <c r="K13" s="378"/>
      <c r="L13" s="379" t="s">
        <v>131</v>
      </c>
      <c r="M13" s="380" t="s">
        <v>131</v>
      </c>
      <c r="N13" s="381"/>
      <c r="O13" s="378"/>
      <c r="P13" s="382"/>
      <c r="Q13" s="378"/>
      <c r="R13" s="379"/>
      <c r="S13" s="380"/>
      <c r="T13" s="381"/>
      <c r="U13" s="223" t="s">
        <v>77</v>
      </c>
      <c r="V13" s="64"/>
    </row>
    <row r="14" spans="1:22" ht="42" customHeight="1">
      <c r="A14" s="248">
        <v>33</v>
      </c>
      <c r="B14" s="178" t="s">
        <v>114</v>
      </c>
      <c r="C14" s="242" t="s">
        <v>66</v>
      </c>
      <c r="D14" s="246" t="s">
        <v>56</v>
      </c>
      <c r="E14" s="167" t="s">
        <v>22</v>
      </c>
      <c r="F14" s="155" t="s">
        <v>51</v>
      </c>
      <c r="G14" s="153" t="s">
        <v>21</v>
      </c>
      <c r="H14" s="230">
        <f t="shared" si="0"/>
        <v>0</v>
      </c>
      <c r="I14" s="225"/>
      <c r="J14" s="226"/>
      <c r="K14" s="378"/>
      <c r="L14" s="379"/>
      <c r="M14" s="380"/>
      <c r="N14" s="381" t="s">
        <v>131</v>
      </c>
      <c r="O14" s="378"/>
      <c r="P14" s="382"/>
      <c r="Q14" s="378"/>
      <c r="R14" s="379"/>
      <c r="S14" s="380"/>
      <c r="T14" s="381"/>
      <c r="U14" s="223" t="s">
        <v>78</v>
      </c>
      <c r="V14" s="64"/>
    </row>
    <row r="15" spans="1:22" ht="46.5" customHeight="1">
      <c r="A15" s="248">
        <v>34</v>
      </c>
      <c r="B15" s="178" t="s">
        <v>115</v>
      </c>
      <c r="C15" s="242" t="s">
        <v>66</v>
      </c>
      <c r="D15" s="246" t="s">
        <v>56</v>
      </c>
      <c r="E15" s="167" t="s">
        <v>22</v>
      </c>
      <c r="F15" s="155" t="s">
        <v>51</v>
      </c>
      <c r="G15" s="153" t="s">
        <v>21</v>
      </c>
      <c r="H15" s="230">
        <f t="shared" si="0"/>
        <v>0</v>
      </c>
      <c r="I15" s="225"/>
      <c r="J15" s="226"/>
      <c r="K15" s="378"/>
      <c r="L15" s="379" t="s">
        <v>131</v>
      </c>
      <c r="M15" s="380" t="s">
        <v>131</v>
      </c>
      <c r="N15" s="381" t="s">
        <v>131</v>
      </c>
      <c r="O15" s="378"/>
      <c r="P15" s="382"/>
      <c r="Q15" s="378"/>
      <c r="R15" s="379"/>
      <c r="S15" s="380"/>
      <c r="T15" s="381"/>
      <c r="U15" s="222" t="s">
        <v>79</v>
      </c>
      <c r="V15" s="64"/>
    </row>
    <row r="16" spans="1:22" ht="37.5" customHeight="1">
      <c r="A16" s="248">
        <v>35</v>
      </c>
      <c r="B16" s="178" t="s">
        <v>116</v>
      </c>
      <c r="C16" s="242" t="s">
        <v>66</v>
      </c>
      <c r="D16" s="246" t="s">
        <v>56</v>
      </c>
      <c r="E16" s="167" t="s">
        <v>22</v>
      </c>
      <c r="F16" s="155" t="s">
        <v>51</v>
      </c>
      <c r="G16" s="153" t="s">
        <v>21</v>
      </c>
      <c r="H16" s="230">
        <f t="shared" si="0"/>
        <v>0</v>
      </c>
      <c r="I16" s="225"/>
      <c r="J16" s="226"/>
      <c r="K16" s="361"/>
      <c r="L16" s="362"/>
      <c r="M16" s="363" t="s">
        <v>131</v>
      </c>
      <c r="N16" s="364"/>
      <c r="O16" s="227"/>
      <c r="P16" s="226"/>
      <c r="Q16" s="227"/>
      <c r="R16" s="228"/>
      <c r="S16" s="208"/>
      <c r="T16" s="229"/>
      <c r="U16" s="222" t="s">
        <v>80</v>
      </c>
      <c r="V16" s="64"/>
    </row>
    <row r="17" spans="1:22" ht="51.75" customHeight="1">
      <c r="A17" s="248">
        <v>36</v>
      </c>
      <c r="B17" s="190" t="s">
        <v>117</v>
      </c>
      <c r="C17" s="242" t="s">
        <v>66</v>
      </c>
      <c r="D17" s="246" t="s">
        <v>56</v>
      </c>
      <c r="E17" s="167" t="s">
        <v>22</v>
      </c>
      <c r="F17" s="155" t="s">
        <v>51</v>
      </c>
      <c r="G17" s="153" t="s">
        <v>21</v>
      </c>
      <c r="H17" s="230">
        <f t="shared" si="0"/>
        <v>0</v>
      </c>
      <c r="I17" s="225"/>
      <c r="J17" s="226"/>
      <c r="K17" s="361"/>
      <c r="L17" s="362" t="s">
        <v>131</v>
      </c>
      <c r="M17" s="363" t="s">
        <v>131</v>
      </c>
      <c r="N17" s="364"/>
      <c r="O17" s="227"/>
      <c r="P17" s="226"/>
      <c r="Q17" s="227"/>
      <c r="R17" s="228"/>
      <c r="S17" s="208"/>
      <c r="T17" s="229"/>
      <c r="U17" s="222" t="s">
        <v>81</v>
      </c>
      <c r="V17" s="64"/>
    </row>
    <row r="18" spans="1:22" ht="49.5" customHeight="1">
      <c r="A18" s="248">
        <v>37</v>
      </c>
      <c r="B18" s="202" t="s">
        <v>118</v>
      </c>
      <c r="C18" s="243" t="s">
        <v>66</v>
      </c>
      <c r="D18" s="246" t="s">
        <v>56</v>
      </c>
      <c r="E18" s="167" t="s">
        <v>22</v>
      </c>
      <c r="F18" s="155" t="s">
        <v>51</v>
      </c>
      <c r="G18" s="153" t="s">
        <v>21</v>
      </c>
      <c r="H18" s="230">
        <f t="shared" si="0"/>
        <v>0</v>
      </c>
      <c r="I18" s="225"/>
      <c r="J18" s="226"/>
      <c r="K18" s="361" t="s">
        <v>131</v>
      </c>
      <c r="L18" s="362" t="s">
        <v>131</v>
      </c>
      <c r="M18" s="363"/>
      <c r="N18" s="364"/>
      <c r="O18" s="227"/>
      <c r="P18" s="226"/>
      <c r="Q18" s="227"/>
      <c r="R18" s="228"/>
      <c r="S18" s="208"/>
      <c r="T18" s="229"/>
      <c r="U18" s="284" t="s">
        <v>83</v>
      </c>
      <c r="V18" s="64"/>
    </row>
    <row r="19" spans="1:22" ht="30.75" customHeight="1">
      <c r="A19" s="248">
        <v>38</v>
      </c>
      <c r="B19" s="258" t="s">
        <v>119</v>
      </c>
      <c r="C19" s="244" t="s">
        <v>67</v>
      </c>
      <c r="D19" s="246" t="s">
        <v>56</v>
      </c>
      <c r="E19" s="167" t="s">
        <v>22</v>
      </c>
      <c r="F19" s="155" t="s">
        <v>51</v>
      </c>
      <c r="G19" s="164" t="s">
        <v>23</v>
      </c>
      <c r="H19" s="224">
        <f t="shared" si="0"/>
        <v>0</v>
      </c>
      <c r="I19" s="225"/>
      <c r="J19" s="226"/>
      <c r="K19" s="361"/>
      <c r="L19" s="362"/>
      <c r="M19" s="363" t="s">
        <v>131</v>
      </c>
      <c r="N19" s="364"/>
      <c r="O19" s="227"/>
      <c r="P19" s="226"/>
      <c r="Q19" s="227"/>
      <c r="R19" s="228"/>
      <c r="S19" s="208"/>
      <c r="T19" s="229"/>
      <c r="U19" s="222" t="s">
        <v>84</v>
      </c>
      <c r="V19" s="64"/>
    </row>
    <row r="20" spans="1:22" ht="48" customHeight="1">
      <c r="A20" s="248">
        <v>39</v>
      </c>
      <c r="B20" s="240" t="s">
        <v>120</v>
      </c>
      <c r="C20" s="242" t="s">
        <v>67</v>
      </c>
      <c r="D20" s="246" t="s">
        <v>56</v>
      </c>
      <c r="E20" s="167" t="s">
        <v>22</v>
      </c>
      <c r="F20" s="155" t="s">
        <v>51</v>
      </c>
      <c r="G20" s="164" t="s">
        <v>23</v>
      </c>
      <c r="H20" s="224">
        <f t="shared" si="0"/>
        <v>0</v>
      </c>
      <c r="I20" s="225"/>
      <c r="J20" s="226"/>
      <c r="K20" s="361"/>
      <c r="L20" s="362"/>
      <c r="M20" s="363" t="s">
        <v>131</v>
      </c>
      <c r="N20" s="364"/>
      <c r="O20" s="227"/>
      <c r="P20" s="226"/>
      <c r="Q20" s="227"/>
      <c r="R20" s="228"/>
      <c r="S20" s="208"/>
      <c r="T20" s="229"/>
      <c r="U20" s="206" t="s">
        <v>85</v>
      </c>
      <c r="V20" s="64"/>
    </row>
    <row r="21" spans="1:22" ht="63.75" customHeight="1">
      <c r="A21" s="248">
        <v>40</v>
      </c>
      <c r="B21" s="190" t="s">
        <v>121</v>
      </c>
      <c r="C21" s="237" t="s">
        <v>67</v>
      </c>
      <c r="D21" s="246" t="s">
        <v>56</v>
      </c>
      <c r="E21" s="167" t="s">
        <v>22</v>
      </c>
      <c r="F21" s="155" t="s">
        <v>51</v>
      </c>
      <c r="G21" s="164" t="s">
        <v>23</v>
      </c>
      <c r="H21" s="224">
        <f t="shared" si="0"/>
        <v>0</v>
      </c>
      <c r="I21" s="231"/>
      <c r="J21" s="207"/>
      <c r="K21" s="365" t="s">
        <v>131</v>
      </c>
      <c r="L21" s="366" t="s">
        <v>131</v>
      </c>
      <c r="M21" s="367"/>
      <c r="N21" s="368"/>
      <c r="O21" s="233"/>
      <c r="P21" s="208"/>
      <c r="Q21" s="233"/>
      <c r="R21" s="232"/>
      <c r="S21" s="233"/>
      <c r="T21" s="234"/>
      <c r="U21" s="222" t="s">
        <v>86</v>
      </c>
      <c r="V21" s="64"/>
    </row>
    <row r="22" spans="1:22" ht="28.5" customHeight="1">
      <c r="A22" s="248">
        <v>41</v>
      </c>
      <c r="B22" s="190" t="s">
        <v>82</v>
      </c>
      <c r="C22" s="237" t="s">
        <v>53</v>
      </c>
      <c r="D22" s="246" t="s">
        <v>56</v>
      </c>
      <c r="E22" s="167" t="s">
        <v>22</v>
      </c>
      <c r="F22" s="155" t="s">
        <v>51</v>
      </c>
      <c r="G22" s="153" t="s">
        <v>21</v>
      </c>
      <c r="H22" s="230">
        <f t="shared" si="0"/>
        <v>0</v>
      </c>
      <c r="I22" s="231"/>
      <c r="J22" s="207"/>
      <c r="K22" s="365"/>
      <c r="L22" s="366" t="s">
        <v>131</v>
      </c>
      <c r="M22" s="367" t="s">
        <v>131</v>
      </c>
      <c r="N22" s="368"/>
      <c r="O22" s="233"/>
      <c r="P22" s="208"/>
      <c r="Q22" s="233"/>
      <c r="R22" s="232"/>
      <c r="S22" s="233"/>
      <c r="T22" s="234"/>
      <c r="U22" s="206" t="s">
        <v>87</v>
      </c>
      <c r="V22" s="64"/>
    </row>
    <row r="23" spans="1:22" ht="33.75" customHeight="1">
      <c r="A23" s="248">
        <v>42</v>
      </c>
      <c r="B23" s="252" t="s">
        <v>69</v>
      </c>
      <c r="C23" s="237" t="s">
        <v>70</v>
      </c>
      <c r="D23" s="246" t="s">
        <v>56</v>
      </c>
      <c r="E23" s="167" t="s">
        <v>22</v>
      </c>
      <c r="F23" s="155" t="s">
        <v>51</v>
      </c>
      <c r="G23" s="153" t="s">
        <v>21</v>
      </c>
      <c r="H23" s="230">
        <f t="shared" si="0"/>
        <v>0</v>
      </c>
      <c r="I23" s="231"/>
      <c r="J23" s="207"/>
      <c r="K23" s="365"/>
      <c r="L23" s="366" t="s">
        <v>131</v>
      </c>
      <c r="M23" s="367" t="s">
        <v>131</v>
      </c>
      <c r="N23" s="368"/>
      <c r="O23" s="233"/>
      <c r="P23" s="208"/>
      <c r="Q23" s="233"/>
      <c r="R23" s="232"/>
      <c r="S23" s="233"/>
      <c r="T23" s="234"/>
      <c r="U23" s="206" t="s">
        <v>88</v>
      </c>
      <c r="V23" s="64"/>
    </row>
    <row r="24" spans="1:22" ht="33.75" customHeight="1">
      <c r="A24" s="248">
        <v>43</v>
      </c>
      <c r="B24" s="252" t="s">
        <v>122</v>
      </c>
      <c r="C24" s="237" t="s">
        <v>67</v>
      </c>
      <c r="D24" s="246" t="s">
        <v>56</v>
      </c>
      <c r="E24" s="167" t="s">
        <v>22</v>
      </c>
      <c r="F24" s="155" t="s">
        <v>51</v>
      </c>
      <c r="G24" s="153" t="s">
        <v>21</v>
      </c>
      <c r="H24" s="230">
        <f t="shared" si="0"/>
        <v>0</v>
      </c>
      <c r="I24" s="231"/>
      <c r="J24" s="207"/>
      <c r="K24" s="365"/>
      <c r="L24" s="366"/>
      <c r="M24" s="367"/>
      <c r="N24" s="368" t="s">
        <v>131</v>
      </c>
      <c r="O24" s="233"/>
      <c r="P24" s="208"/>
      <c r="Q24" s="233"/>
      <c r="R24" s="232"/>
      <c r="S24" s="233"/>
      <c r="T24" s="234"/>
      <c r="U24" s="206" t="s">
        <v>89</v>
      </c>
      <c r="V24" s="64"/>
    </row>
    <row r="25" spans="1:22" ht="36.75" customHeight="1">
      <c r="A25" s="248">
        <v>44</v>
      </c>
      <c r="B25" s="190" t="s">
        <v>71</v>
      </c>
      <c r="C25" s="237" t="s">
        <v>66</v>
      </c>
      <c r="D25" s="246" t="s">
        <v>56</v>
      </c>
      <c r="E25" s="167" t="s">
        <v>22</v>
      </c>
      <c r="F25" s="155" t="s">
        <v>51</v>
      </c>
      <c r="G25" s="153" t="s">
        <v>21</v>
      </c>
      <c r="H25" s="230">
        <f t="shared" si="0"/>
        <v>0</v>
      </c>
      <c r="I25" s="231"/>
      <c r="J25" s="207"/>
      <c r="K25" s="365"/>
      <c r="L25" s="366"/>
      <c r="M25" s="367" t="s">
        <v>131</v>
      </c>
      <c r="N25" s="368" t="s">
        <v>131</v>
      </c>
      <c r="O25" s="233"/>
      <c r="P25" s="208"/>
      <c r="Q25" s="233"/>
      <c r="R25" s="278"/>
      <c r="S25" s="227"/>
      <c r="T25" s="279"/>
      <c r="U25" s="206" t="s">
        <v>90</v>
      </c>
      <c r="V25" s="64"/>
    </row>
    <row r="26" spans="1:21" s="64" customFormat="1" ht="64.5" customHeight="1" thickBot="1">
      <c r="A26" s="283">
        <v>45</v>
      </c>
      <c r="B26" s="162" t="s">
        <v>123</v>
      </c>
      <c r="C26" s="245" t="s">
        <v>66</v>
      </c>
      <c r="D26" s="246" t="s">
        <v>56</v>
      </c>
      <c r="E26" s="167" t="s">
        <v>22</v>
      </c>
      <c r="F26" s="155" t="s">
        <v>51</v>
      </c>
      <c r="G26" s="164" t="s">
        <v>23</v>
      </c>
      <c r="H26" s="224">
        <f t="shared" si="0"/>
        <v>0</v>
      </c>
      <c r="I26" s="235"/>
      <c r="J26" s="191"/>
      <c r="K26" s="369" t="s">
        <v>131</v>
      </c>
      <c r="L26" s="370" t="s">
        <v>131</v>
      </c>
      <c r="M26" s="371"/>
      <c r="N26" s="372"/>
      <c r="O26" s="204"/>
      <c r="P26" s="193"/>
      <c r="Q26" s="204"/>
      <c r="R26" s="236"/>
      <c r="S26" s="204"/>
      <c r="T26" s="192"/>
      <c r="U26" s="223" t="s">
        <v>91</v>
      </c>
    </row>
    <row r="27" spans="1:21" s="64" customFormat="1" ht="16.5" thickBot="1">
      <c r="A27" s="184"/>
      <c r="B27" s="185"/>
      <c r="C27" s="196"/>
      <c r="D27" s="197"/>
      <c r="E27" s="200"/>
      <c r="F27" s="198"/>
      <c r="G27" s="143"/>
      <c r="H27" s="201"/>
      <c r="I27" s="209"/>
      <c r="J27" s="210"/>
      <c r="K27" s="211"/>
      <c r="L27" s="214"/>
      <c r="M27" s="211"/>
      <c r="N27" s="215"/>
      <c r="O27" s="216"/>
      <c r="P27" s="217"/>
      <c r="Q27" s="211"/>
      <c r="R27" s="218"/>
      <c r="S27" s="217"/>
      <c r="T27" s="219"/>
      <c r="U27" s="132"/>
    </row>
    <row r="28" spans="1:21" ht="15.75">
      <c r="A28" s="5"/>
      <c r="B28" s="87"/>
      <c r="C28" s="5"/>
      <c r="D28" s="256"/>
      <c r="E28" s="5"/>
      <c r="F28" s="5"/>
      <c r="G28" s="107"/>
      <c r="H28" s="29"/>
      <c r="I28" s="6"/>
      <c r="J28" s="7"/>
      <c r="K28" s="296"/>
      <c r="L28" s="6"/>
      <c r="M28" s="8"/>
      <c r="N28" s="9"/>
      <c r="O28" s="6"/>
      <c r="P28" s="8"/>
      <c r="Q28" s="9"/>
      <c r="R28" s="6"/>
      <c r="S28" s="8"/>
      <c r="T28" s="9"/>
      <c r="U28" s="64"/>
    </row>
    <row r="29" spans="1:24" ht="16.5" thickBot="1">
      <c r="A29" s="62"/>
      <c r="B29" s="88"/>
      <c r="C29" s="62"/>
      <c r="D29" s="257"/>
      <c r="E29" s="62"/>
      <c r="F29" s="62"/>
      <c r="G29" s="108"/>
      <c r="H29" s="31"/>
      <c r="I29" s="12"/>
      <c r="J29" s="13"/>
      <c r="K29" s="297"/>
      <c r="L29" s="12"/>
      <c r="M29" s="14"/>
      <c r="N29" s="15"/>
      <c r="O29" s="12"/>
      <c r="P29" s="14"/>
      <c r="Q29" s="15"/>
      <c r="R29" s="12"/>
      <c r="S29" s="14"/>
      <c r="T29" s="15"/>
      <c r="U29" s="64"/>
      <c r="X29" s="84"/>
    </row>
    <row r="30" spans="1:24" ht="18.75" customHeight="1" thickBot="1">
      <c r="A30" s="16"/>
      <c r="B30" s="89" t="s">
        <v>46</v>
      </c>
      <c r="C30" s="17"/>
      <c r="D30" s="90"/>
      <c r="E30" s="18"/>
      <c r="F30" s="18"/>
      <c r="G30" s="133"/>
      <c r="H30" s="19">
        <f>SUM(H29:H29)</f>
        <v>0</v>
      </c>
      <c r="I30" s="212">
        <f>SUM(I29:I29)</f>
        <v>0</v>
      </c>
      <c r="J30" s="174">
        <f>SUM(J29:J29)</f>
        <v>0</v>
      </c>
      <c r="K30" s="213">
        <f>SUM(K29:K29)</f>
        <v>0</v>
      </c>
      <c r="L30" s="174">
        <f>SUM(L29:L29)</f>
        <v>0</v>
      </c>
      <c r="M30" s="174">
        <f>SUM(M29:M29)</f>
        <v>0</v>
      </c>
      <c r="N30" s="174">
        <f>SUM(N29:N29)</f>
        <v>0</v>
      </c>
      <c r="O30" s="212">
        <f>SUM(O29:O29)</f>
        <v>0</v>
      </c>
      <c r="P30" s="174">
        <f>SUM(P29:P29)</f>
        <v>0</v>
      </c>
      <c r="Q30" s="213">
        <f>SUM(Q29:Q29)</f>
        <v>0</v>
      </c>
      <c r="R30" s="174">
        <f>SUM(R29:R29)</f>
        <v>0</v>
      </c>
      <c r="S30" s="174">
        <f>SUM(S29:S29)</f>
        <v>0</v>
      </c>
      <c r="T30" s="174">
        <f>SUM(T29:T29)</f>
        <v>0</v>
      </c>
      <c r="U30" s="64"/>
      <c r="W30" s="84"/>
      <c r="X30" s="84"/>
    </row>
    <row r="31" spans="1:20" s="83" customFormat="1" ht="15.75">
      <c r="A31" s="76"/>
      <c r="B31" s="76"/>
      <c r="C31" s="80"/>
      <c r="D31" s="76"/>
      <c r="E31" s="80"/>
      <c r="F31" s="80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1" s="64" customFormat="1" ht="15.75">
      <c r="A32" s="76"/>
      <c r="B32" s="76"/>
      <c r="C32" s="77"/>
      <c r="D32" s="76"/>
      <c r="E32" s="76"/>
      <c r="F32" s="76"/>
      <c r="G32" s="78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69"/>
    </row>
    <row r="33" spans="1:21" s="64" customFormat="1" ht="15.75">
      <c r="A33" s="76"/>
      <c r="B33" s="76"/>
      <c r="C33" s="77"/>
      <c r="D33" s="76"/>
      <c r="E33" s="76"/>
      <c r="F33" s="76"/>
      <c r="G33" s="78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69"/>
    </row>
    <row r="34" spans="1:21" s="64" customFormat="1" ht="18.75">
      <c r="A34" s="76"/>
      <c r="B34" s="76"/>
      <c r="C34" s="77"/>
      <c r="D34" s="76"/>
      <c r="E34" s="76"/>
      <c r="F34" s="274" t="s">
        <v>59</v>
      </c>
      <c r="G34" s="78"/>
      <c r="H34" s="76"/>
      <c r="I34" s="76"/>
      <c r="J34" s="76"/>
      <c r="K34" s="76"/>
      <c r="L34" s="76"/>
      <c r="M34" s="274" t="s">
        <v>60</v>
      </c>
      <c r="N34" s="76"/>
      <c r="O34" s="76"/>
      <c r="P34" s="76"/>
      <c r="Q34" s="76"/>
      <c r="R34" s="76"/>
      <c r="S34" s="76"/>
      <c r="T34" s="76"/>
      <c r="U34" s="69"/>
    </row>
    <row r="35" spans="1:21" s="64" customFormat="1" ht="15.75">
      <c r="A35" s="76"/>
      <c r="B35" s="76"/>
      <c r="C35" s="77"/>
      <c r="D35" s="76"/>
      <c r="E35" s="76"/>
      <c r="F35" s="76"/>
      <c r="G35" s="78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69"/>
    </row>
    <row r="36" spans="1:21" s="64" customFormat="1" ht="15.75">
      <c r="A36" s="76"/>
      <c r="B36" s="76"/>
      <c r="C36" s="77"/>
      <c r="D36" s="76"/>
      <c r="E36" s="76"/>
      <c r="F36" s="76"/>
      <c r="G36" s="78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69"/>
    </row>
    <row r="37" spans="1:21" s="64" customFormat="1" ht="15.75">
      <c r="A37" s="76"/>
      <c r="B37" s="76"/>
      <c r="C37" s="77"/>
      <c r="D37" s="76"/>
      <c r="E37" s="76"/>
      <c r="F37" s="76"/>
      <c r="G37" s="78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69"/>
    </row>
    <row r="38" spans="1:21" s="64" customFormat="1" ht="15.75">
      <c r="A38" s="76"/>
      <c r="B38" s="76"/>
      <c r="C38" s="77"/>
      <c r="D38" s="76"/>
      <c r="E38" s="76"/>
      <c r="F38" s="76"/>
      <c r="G38" s="78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69"/>
    </row>
    <row r="39" spans="1:21" s="64" customFormat="1" ht="15.75">
      <c r="A39" s="76"/>
      <c r="B39" s="76"/>
      <c r="C39" s="77"/>
      <c r="D39" s="76"/>
      <c r="E39" s="76"/>
      <c r="F39" s="76"/>
      <c r="G39" s="78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69"/>
    </row>
    <row r="40" spans="1:21" s="64" customFormat="1" ht="15.75">
      <c r="A40" s="76"/>
      <c r="B40" s="76"/>
      <c r="C40" s="77"/>
      <c r="D40" s="76"/>
      <c r="E40" s="76"/>
      <c r="F40" s="76"/>
      <c r="G40" s="78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69"/>
    </row>
    <row r="41" spans="1:21" s="64" customFormat="1" ht="15.75">
      <c r="A41" s="76"/>
      <c r="B41" s="76"/>
      <c r="C41" s="77"/>
      <c r="D41" s="76"/>
      <c r="E41" s="76"/>
      <c r="F41" s="76"/>
      <c r="G41" s="78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69"/>
    </row>
    <row r="42" spans="1:21" s="64" customFormat="1" ht="15.75">
      <c r="A42" s="76"/>
      <c r="B42" s="76"/>
      <c r="C42" s="77"/>
      <c r="D42" s="76"/>
      <c r="E42" s="76"/>
      <c r="F42" s="76"/>
      <c r="G42" s="78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69"/>
    </row>
    <row r="43" spans="1:21" s="64" customFormat="1" ht="15.75">
      <c r="A43" s="76"/>
      <c r="B43" s="76"/>
      <c r="C43" s="77"/>
      <c r="D43" s="76"/>
      <c r="E43" s="76"/>
      <c r="F43" s="76"/>
      <c r="G43" s="78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69"/>
    </row>
    <row r="44" spans="1:21" s="64" customFormat="1" ht="15.75">
      <c r="A44" s="76"/>
      <c r="B44" s="76"/>
      <c r="C44" s="77"/>
      <c r="D44" s="76"/>
      <c r="E44" s="76"/>
      <c r="F44" s="76"/>
      <c r="G44" s="78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69"/>
    </row>
    <row r="45" spans="1:21" s="64" customFormat="1" ht="15.75">
      <c r="A45" s="76"/>
      <c r="B45" s="76"/>
      <c r="C45" s="77"/>
      <c r="D45" s="76"/>
      <c r="E45" s="76"/>
      <c r="F45" s="76"/>
      <c r="G45" s="78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69"/>
    </row>
    <row r="46" spans="1:21" s="64" customFormat="1" ht="15.75">
      <c r="A46" s="76"/>
      <c r="B46" s="76"/>
      <c r="C46" s="77"/>
      <c r="D46" s="76"/>
      <c r="E46" s="76"/>
      <c r="F46" s="76"/>
      <c r="G46" s="78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69"/>
    </row>
    <row r="47" spans="1:21" s="64" customFormat="1" ht="15.75">
      <c r="A47" s="76"/>
      <c r="B47" s="76"/>
      <c r="C47" s="77"/>
      <c r="D47" s="76"/>
      <c r="E47" s="76"/>
      <c r="F47" s="76"/>
      <c r="G47" s="78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69"/>
    </row>
    <row r="48" spans="1:21" s="64" customFormat="1" ht="15.75">
      <c r="A48" s="76"/>
      <c r="B48" s="76"/>
      <c r="C48" s="77"/>
      <c r="D48" s="76"/>
      <c r="E48" s="76"/>
      <c r="F48" s="76"/>
      <c r="G48" s="78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69"/>
    </row>
    <row r="49" spans="1:21" s="64" customFormat="1" ht="15.75">
      <c r="A49" s="76"/>
      <c r="B49" s="76"/>
      <c r="C49" s="77"/>
      <c r="D49" s="76"/>
      <c r="E49" s="76"/>
      <c r="F49" s="76"/>
      <c r="G49" s="78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69"/>
    </row>
    <row r="50" spans="1:21" s="64" customFormat="1" ht="15.75">
      <c r="A50" s="76"/>
      <c r="B50" s="76"/>
      <c r="C50" s="77"/>
      <c r="D50" s="76"/>
      <c r="E50" s="76"/>
      <c r="F50" s="76"/>
      <c r="G50" s="78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69"/>
    </row>
    <row r="51" spans="1:21" s="64" customFormat="1" ht="15.75">
      <c r="A51" s="76"/>
      <c r="B51" s="76"/>
      <c r="C51" s="77"/>
      <c r="D51" s="76"/>
      <c r="E51" s="76"/>
      <c r="F51" s="76"/>
      <c r="G51" s="78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69"/>
    </row>
    <row r="52" spans="1:21" s="64" customFormat="1" ht="15.75">
      <c r="A52" s="76"/>
      <c r="B52" s="76"/>
      <c r="C52" s="77"/>
      <c r="D52" s="76"/>
      <c r="E52" s="76"/>
      <c r="F52" s="76"/>
      <c r="G52" s="78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69"/>
    </row>
    <row r="53" spans="1:21" s="64" customFormat="1" ht="15.75">
      <c r="A53" s="76"/>
      <c r="B53" s="76"/>
      <c r="C53" s="77"/>
      <c r="D53" s="76"/>
      <c r="E53" s="76"/>
      <c r="F53" s="76"/>
      <c r="G53" s="78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69"/>
    </row>
    <row r="54" spans="1:21" s="64" customFormat="1" ht="15.75">
      <c r="A54" s="76"/>
      <c r="B54" s="76"/>
      <c r="C54" s="77"/>
      <c r="D54" s="76"/>
      <c r="E54" s="76"/>
      <c r="F54" s="76"/>
      <c r="G54" s="78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69"/>
    </row>
    <row r="55" spans="1:21" s="64" customFormat="1" ht="15.75">
      <c r="A55" s="76"/>
      <c r="B55" s="76"/>
      <c r="C55" s="77"/>
      <c r="D55" s="76"/>
      <c r="E55" s="76"/>
      <c r="F55" s="76"/>
      <c r="G55" s="78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69"/>
    </row>
    <row r="56" spans="1:21" s="64" customFormat="1" ht="15.75">
      <c r="A56" s="76"/>
      <c r="B56" s="76"/>
      <c r="C56" s="77"/>
      <c r="D56" s="76"/>
      <c r="E56" s="76"/>
      <c r="F56" s="76"/>
      <c r="G56" s="78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69"/>
    </row>
    <row r="57" spans="1:21" s="64" customFormat="1" ht="15.75">
      <c r="A57" s="76"/>
      <c r="B57" s="76"/>
      <c r="C57" s="77"/>
      <c r="D57" s="76"/>
      <c r="E57" s="76"/>
      <c r="F57" s="76"/>
      <c r="G57" s="78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69"/>
    </row>
    <row r="58" spans="1:21" s="64" customFormat="1" ht="15.75">
      <c r="A58" s="76"/>
      <c r="B58" s="76"/>
      <c r="C58" s="77"/>
      <c r="D58" s="76"/>
      <c r="E58" s="76"/>
      <c r="F58" s="76"/>
      <c r="G58" s="78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69"/>
    </row>
    <row r="59" spans="1:21" s="64" customFormat="1" ht="15.75">
      <c r="A59" s="76"/>
      <c r="B59" s="76"/>
      <c r="C59" s="77"/>
      <c r="D59" s="76"/>
      <c r="E59" s="76"/>
      <c r="F59" s="76"/>
      <c r="G59" s="78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69"/>
    </row>
    <row r="60" spans="1:21" s="64" customFormat="1" ht="15.75">
      <c r="A60" s="76"/>
      <c r="B60" s="76"/>
      <c r="C60" s="77"/>
      <c r="D60" s="76"/>
      <c r="E60" s="76"/>
      <c r="F60" s="76"/>
      <c r="G60" s="78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69"/>
    </row>
    <row r="61" spans="1:21" s="64" customFormat="1" ht="15.75">
      <c r="A61" s="76"/>
      <c r="B61" s="76"/>
      <c r="C61" s="77"/>
      <c r="D61" s="76"/>
      <c r="E61" s="76"/>
      <c r="F61" s="76"/>
      <c r="G61" s="78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69"/>
    </row>
    <row r="62" spans="1:21" s="64" customFormat="1" ht="15.75">
      <c r="A62" s="76"/>
      <c r="B62" s="76"/>
      <c r="C62" s="77"/>
      <c r="D62" s="76"/>
      <c r="E62" s="76"/>
      <c r="F62" s="76"/>
      <c r="G62" s="78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69"/>
    </row>
    <row r="63" spans="1:21" s="64" customFormat="1" ht="15.75">
      <c r="A63" s="76"/>
      <c r="B63" s="76"/>
      <c r="C63" s="77"/>
      <c r="D63" s="76"/>
      <c r="E63" s="76"/>
      <c r="F63" s="76"/>
      <c r="G63" s="78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69"/>
    </row>
    <row r="64" spans="1:21" s="64" customFormat="1" ht="15.75">
      <c r="A64" s="76"/>
      <c r="B64" s="76"/>
      <c r="C64" s="77"/>
      <c r="D64" s="76"/>
      <c r="E64" s="76"/>
      <c r="F64" s="76"/>
      <c r="G64" s="78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69"/>
    </row>
    <row r="65" spans="1:21" s="64" customFormat="1" ht="15.75">
      <c r="A65" s="76"/>
      <c r="B65" s="76"/>
      <c r="C65" s="77"/>
      <c r="D65" s="76"/>
      <c r="E65" s="76"/>
      <c r="F65" s="76"/>
      <c r="G65" s="78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69"/>
    </row>
    <row r="66" spans="1:21" s="64" customFormat="1" ht="15.75">
      <c r="A66" s="76"/>
      <c r="B66" s="76"/>
      <c r="C66" s="77"/>
      <c r="D66" s="76"/>
      <c r="E66" s="76"/>
      <c r="F66" s="76"/>
      <c r="G66" s="78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69"/>
    </row>
    <row r="67" spans="1:21" s="64" customFormat="1" ht="15.75">
      <c r="A67" s="76"/>
      <c r="B67" s="76"/>
      <c r="C67" s="77"/>
      <c r="D67" s="76"/>
      <c r="E67" s="76"/>
      <c r="F67" s="76"/>
      <c r="G67" s="78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69"/>
    </row>
    <row r="68" spans="1:21" s="64" customFormat="1" ht="15.75">
      <c r="A68" s="76"/>
      <c r="B68" s="76"/>
      <c r="C68" s="77"/>
      <c r="D68" s="76"/>
      <c r="E68" s="76"/>
      <c r="F68" s="76"/>
      <c r="G68" s="78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69"/>
    </row>
    <row r="69" spans="1:21" s="64" customFormat="1" ht="15.75">
      <c r="A69" s="76"/>
      <c r="B69" s="76"/>
      <c r="C69" s="77"/>
      <c r="D69" s="76"/>
      <c r="E69" s="76"/>
      <c r="F69" s="76"/>
      <c r="G69" s="78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69"/>
    </row>
    <row r="70" spans="1:21" s="64" customFormat="1" ht="15.75">
      <c r="A70" s="76"/>
      <c r="B70" s="76"/>
      <c r="C70" s="77"/>
      <c r="D70" s="76"/>
      <c r="E70" s="76"/>
      <c r="F70" s="76"/>
      <c r="G70" s="78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69"/>
    </row>
    <row r="71" spans="1:21" s="64" customFormat="1" ht="15.75">
      <c r="A71" s="76"/>
      <c r="B71" s="76"/>
      <c r="C71" s="77"/>
      <c r="D71" s="76"/>
      <c r="E71" s="76"/>
      <c r="F71" s="76"/>
      <c r="G71" s="78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69"/>
    </row>
    <row r="72" spans="1:21" s="64" customFormat="1" ht="15.75">
      <c r="A72" s="76"/>
      <c r="B72" s="76"/>
      <c r="C72" s="77"/>
      <c r="D72" s="76"/>
      <c r="E72" s="76"/>
      <c r="F72" s="76"/>
      <c r="G72" s="78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69"/>
    </row>
    <row r="73" spans="1:21" s="64" customFormat="1" ht="15.75">
      <c r="A73" s="76"/>
      <c r="B73" s="76"/>
      <c r="C73" s="77"/>
      <c r="D73" s="76"/>
      <c r="E73" s="76"/>
      <c r="F73" s="76"/>
      <c r="G73" s="78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69"/>
    </row>
    <row r="74" spans="1:21" s="64" customFormat="1" ht="15.75">
      <c r="A74" s="76"/>
      <c r="B74" s="76"/>
      <c r="C74" s="77"/>
      <c r="D74" s="76"/>
      <c r="E74" s="76"/>
      <c r="F74" s="76"/>
      <c r="G74" s="78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69"/>
    </row>
    <row r="75" spans="1:21" s="64" customFormat="1" ht="15.75">
      <c r="A75" s="76"/>
      <c r="B75" s="76"/>
      <c r="C75" s="77"/>
      <c r="D75" s="76"/>
      <c r="E75" s="76"/>
      <c r="F75" s="76"/>
      <c r="G75" s="78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69"/>
    </row>
    <row r="76" spans="1:21" s="64" customFormat="1" ht="15.75">
      <c r="A76" s="76"/>
      <c r="B76" s="76"/>
      <c r="C76" s="77"/>
      <c r="D76" s="76"/>
      <c r="E76" s="76"/>
      <c r="F76" s="76"/>
      <c r="G76" s="78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69"/>
    </row>
    <row r="77" spans="1:21" s="64" customFormat="1" ht="15.75">
      <c r="A77" s="76"/>
      <c r="B77" s="76"/>
      <c r="C77" s="77"/>
      <c r="D77" s="76"/>
      <c r="E77" s="76"/>
      <c r="F77" s="76"/>
      <c r="G77" s="78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69"/>
    </row>
    <row r="78" spans="1:21" s="64" customFormat="1" ht="15.75">
      <c r="A78" s="76"/>
      <c r="B78" s="76"/>
      <c r="C78" s="77"/>
      <c r="D78" s="76"/>
      <c r="E78" s="76"/>
      <c r="F78" s="76"/>
      <c r="G78" s="78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69"/>
    </row>
    <row r="79" spans="1:21" s="64" customFormat="1" ht="15.75">
      <c r="A79" s="76"/>
      <c r="B79" s="76"/>
      <c r="C79" s="77"/>
      <c r="D79" s="76"/>
      <c r="E79" s="76"/>
      <c r="F79" s="76"/>
      <c r="G79" s="78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69"/>
    </row>
    <row r="80" spans="1:21" s="64" customFormat="1" ht="15.75">
      <c r="A80" s="76"/>
      <c r="B80" s="76"/>
      <c r="C80" s="77"/>
      <c r="D80" s="76"/>
      <c r="E80" s="76"/>
      <c r="F80" s="76"/>
      <c r="G80" s="78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69"/>
    </row>
    <row r="81" spans="1:21" s="64" customFormat="1" ht="15.75">
      <c r="A81" s="76"/>
      <c r="B81" s="76"/>
      <c r="C81" s="77"/>
      <c r="D81" s="76"/>
      <c r="E81" s="76"/>
      <c r="F81" s="76"/>
      <c r="G81" s="78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69"/>
    </row>
    <row r="82" spans="1:21" s="64" customFormat="1" ht="15.75">
      <c r="A82" s="76"/>
      <c r="B82" s="76"/>
      <c r="C82" s="77"/>
      <c r="D82" s="76"/>
      <c r="E82" s="76"/>
      <c r="F82" s="76"/>
      <c r="G82" s="78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69"/>
    </row>
    <row r="83" spans="1:21" s="64" customFormat="1" ht="15.75">
      <c r="A83" s="76"/>
      <c r="B83" s="76"/>
      <c r="C83" s="77"/>
      <c r="D83" s="76"/>
      <c r="E83" s="76"/>
      <c r="F83" s="76"/>
      <c r="G83" s="78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69"/>
    </row>
    <row r="84" spans="1:21" s="64" customFormat="1" ht="15.75">
      <c r="A84" s="76"/>
      <c r="B84" s="76"/>
      <c r="C84" s="77"/>
      <c r="D84" s="76"/>
      <c r="E84" s="76"/>
      <c r="F84" s="76"/>
      <c r="G84" s="78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69"/>
    </row>
    <row r="85" spans="1:21" s="64" customFormat="1" ht="15.75">
      <c r="A85" s="76"/>
      <c r="B85" s="76"/>
      <c r="C85" s="77"/>
      <c r="D85" s="76"/>
      <c r="E85" s="76"/>
      <c r="F85" s="76"/>
      <c r="G85" s="78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69"/>
    </row>
    <row r="86" spans="1:21" s="64" customFormat="1" ht="15.75">
      <c r="A86" s="76"/>
      <c r="B86" s="76"/>
      <c r="C86" s="77"/>
      <c r="D86" s="76"/>
      <c r="E86" s="76"/>
      <c r="F86" s="76"/>
      <c r="G86" s="78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69"/>
    </row>
    <row r="87" spans="1:21" s="64" customFormat="1" ht="15.75">
      <c r="A87" s="76"/>
      <c r="B87" s="76"/>
      <c r="C87" s="77"/>
      <c r="D87" s="76"/>
      <c r="E87" s="76"/>
      <c r="F87" s="76"/>
      <c r="G87" s="78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69"/>
    </row>
    <row r="88" spans="1:21" s="64" customFormat="1" ht="15.75">
      <c r="A88" s="76"/>
      <c r="B88" s="76"/>
      <c r="C88" s="77"/>
      <c r="D88" s="76"/>
      <c r="E88" s="76"/>
      <c r="F88" s="76"/>
      <c r="G88" s="78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69"/>
    </row>
    <row r="89" spans="1:21" s="64" customFormat="1" ht="15.75">
      <c r="A89" s="76"/>
      <c r="B89" s="76"/>
      <c r="C89" s="77"/>
      <c r="D89" s="76"/>
      <c r="E89" s="76"/>
      <c r="F89" s="76"/>
      <c r="G89" s="78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69"/>
    </row>
    <row r="90" spans="1:21" s="64" customFormat="1" ht="15.75">
      <c r="A90" s="76"/>
      <c r="B90" s="76"/>
      <c r="C90" s="77"/>
      <c r="D90" s="76"/>
      <c r="E90" s="76"/>
      <c r="F90" s="76"/>
      <c r="G90" s="78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69"/>
    </row>
    <row r="91" spans="1:21" s="64" customFormat="1" ht="15.75">
      <c r="A91" s="76"/>
      <c r="B91" s="76"/>
      <c r="C91" s="77"/>
      <c r="D91" s="76"/>
      <c r="E91" s="76"/>
      <c r="F91" s="76"/>
      <c r="G91" s="78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69"/>
    </row>
    <row r="92" spans="1:21" s="64" customFormat="1" ht="15.75">
      <c r="A92" s="76"/>
      <c r="B92" s="76"/>
      <c r="C92" s="77"/>
      <c r="D92" s="76"/>
      <c r="E92" s="76"/>
      <c r="F92" s="76"/>
      <c r="G92" s="7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69"/>
    </row>
    <row r="93" spans="1:21" s="64" customFormat="1" ht="15.75">
      <c r="A93" s="76"/>
      <c r="B93" s="76"/>
      <c r="C93" s="77"/>
      <c r="D93" s="76"/>
      <c r="E93" s="76"/>
      <c r="F93" s="76"/>
      <c r="G93" s="78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69"/>
    </row>
    <row r="94" spans="1:21" s="64" customFormat="1" ht="15.75">
      <c r="A94" s="76"/>
      <c r="B94" s="76"/>
      <c r="C94" s="77"/>
      <c r="D94" s="76"/>
      <c r="E94" s="76"/>
      <c r="F94" s="76"/>
      <c r="G94" s="78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69"/>
    </row>
    <row r="95" spans="1:21" s="64" customFormat="1" ht="15.75">
      <c r="A95" s="76"/>
      <c r="B95" s="76"/>
      <c r="C95" s="77"/>
      <c r="D95" s="76"/>
      <c r="E95" s="76"/>
      <c r="F95" s="76"/>
      <c r="G95" s="7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69"/>
    </row>
    <row r="96" spans="1:21" s="64" customFormat="1" ht="15.75">
      <c r="A96" s="76"/>
      <c r="B96" s="76"/>
      <c r="C96" s="77"/>
      <c r="D96" s="76"/>
      <c r="E96" s="76"/>
      <c r="F96" s="76"/>
      <c r="G96" s="78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69"/>
    </row>
    <row r="97" spans="1:21" s="64" customFormat="1" ht="15.75">
      <c r="A97" s="76"/>
      <c r="B97" s="76"/>
      <c r="C97" s="77"/>
      <c r="D97" s="76"/>
      <c r="E97" s="76"/>
      <c r="F97" s="76"/>
      <c r="G97" s="78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69"/>
    </row>
    <row r="98" spans="1:21" s="64" customFormat="1" ht="15.75">
      <c r="A98" s="76"/>
      <c r="B98" s="76"/>
      <c r="C98" s="77"/>
      <c r="D98" s="76"/>
      <c r="E98" s="76"/>
      <c r="F98" s="76"/>
      <c r="G98" s="78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69"/>
    </row>
    <row r="99" spans="1:21" s="64" customFormat="1" ht="15.75">
      <c r="A99" s="76"/>
      <c r="B99" s="76"/>
      <c r="C99" s="77"/>
      <c r="D99" s="76"/>
      <c r="E99" s="76"/>
      <c r="F99" s="76"/>
      <c r="G99" s="78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69"/>
    </row>
    <row r="100" spans="1:21" s="64" customFormat="1" ht="15.75">
      <c r="A100" s="76"/>
      <c r="B100" s="76"/>
      <c r="C100" s="77"/>
      <c r="D100" s="76"/>
      <c r="E100" s="76"/>
      <c r="F100" s="76"/>
      <c r="G100" s="78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69"/>
    </row>
    <row r="101" spans="1:21" s="64" customFormat="1" ht="15.75">
      <c r="A101" s="76"/>
      <c r="B101" s="76"/>
      <c r="C101" s="77"/>
      <c r="D101" s="76"/>
      <c r="E101" s="76"/>
      <c r="F101" s="76"/>
      <c r="G101" s="78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69"/>
    </row>
    <row r="102" spans="1:21" s="64" customFormat="1" ht="15.75">
      <c r="A102" s="76"/>
      <c r="B102" s="76"/>
      <c r="C102" s="77"/>
      <c r="D102" s="76"/>
      <c r="E102" s="76"/>
      <c r="F102" s="76"/>
      <c r="G102" s="78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69"/>
    </row>
    <row r="103" spans="1:21" s="64" customFormat="1" ht="15.75">
      <c r="A103" s="76"/>
      <c r="B103" s="76"/>
      <c r="C103" s="77"/>
      <c r="D103" s="76"/>
      <c r="E103" s="76"/>
      <c r="F103" s="76"/>
      <c r="G103" s="78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69"/>
    </row>
    <row r="104" spans="1:21" s="64" customFormat="1" ht="15.75">
      <c r="A104" s="76"/>
      <c r="B104" s="76"/>
      <c r="C104" s="77"/>
      <c r="D104" s="76"/>
      <c r="E104" s="76"/>
      <c r="F104" s="76"/>
      <c r="G104" s="78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69"/>
    </row>
    <row r="105" spans="1:21" s="64" customFormat="1" ht="15.75">
      <c r="A105" s="76"/>
      <c r="B105" s="76"/>
      <c r="C105" s="77"/>
      <c r="D105" s="76"/>
      <c r="E105" s="76"/>
      <c r="F105" s="76"/>
      <c r="G105" s="78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69"/>
    </row>
    <row r="106" spans="1:21" s="64" customFormat="1" ht="15.75">
      <c r="A106" s="76"/>
      <c r="B106" s="76"/>
      <c r="C106" s="77"/>
      <c r="D106" s="76"/>
      <c r="E106" s="76"/>
      <c r="F106" s="76"/>
      <c r="G106" s="78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69"/>
    </row>
    <row r="107" spans="1:21" s="64" customFormat="1" ht="15.75">
      <c r="A107" s="76"/>
      <c r="B107" s="76"/>
      <c r="C107" s="77"/>
      <c r="D107" s="76"/>
      <c r="E107" s="76"/>
      <c r="F107" s="76"/>
      <c r="G107" s="78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69"/>
    </row>
    <row r="108" spans="1:21" s="64" customFormat="1" ht="15.75">
      <c r="A108" s="76"/>
      <c r="B108" s="76"/>
      <c r="C108" s="77"/>
      <c r="D108" s="76"/>
      <c r="E108" s="76"/>
      <c r="F108" s="76"/>
      <c r="G108" s="78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69"/>
    </row>
    <row r="109" spans="1:21" s="64" customFormat="1" ht="15.75">
      <c r="A109" s="76"/>
      <c r="B109" s="76"/>
      <c r="C109" s="77"/>
      <c r="D109" s="76"/>
      <c r="E109" s="76"/>
      <c r="F109" s="76"/>
      <c r="G109" s="78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69"/>
    </row>
    <row r="110" spans="1:21" s="64" customFormat="1" ht="15.75">
      <c r="A110" s="76"/>
      <c r="B110" s="76"/>
      <c r="C110" s="77"/>
      <c r="D110" s="76"/>
      <c r="E110" s="76"/>
      <c r="F110" s="76"/>
      <c r="G110" s="78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69"/>
    </row>
    <row r="111" spans="1:21" s="64" customFormat="1" ht="15.75">
      <c r="A111" s="76"/>
      <c r="B111" s="76"/>
      <c r="C111" s="77"/>
      <c r="D111" s="76"/>
      <c r="E111" s="76"/>
      <c r="F111" s="76"/>
      <c r="G111" s="78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69"/>
    </row>
    <row r="112" spans="1:21" s="64" customFormat="1" ht="15.75">
      <c r="A112" s="76"/>
      <c r="B112" s="76"/>
      <c r="C112" s="77"/>
      <c r="D112" s="76"/>
      <c r="E112" s="76"/>
      <c r="F112" s="76"/>
      <c r="G112" s="78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69"/>
    </row>
    <row r="113" spans="1:21" s="64" customFormat="1" ht="15.75">
      <c r="A113" s="76"/>
      <c r="B113" s="76"/>
      <c r="C113" s="77"/>
      <c r="D113" s="76"/>
      <c r="E113" s="76"/>
      <c r="F113" s="76"/>
      <c r="G113" s="78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69"/>
    </row>
    <row r="114" spans="1:21" s="64" customFormat="1" ht="15.75">
      <c r="A114" s="76"/>
      <c r="B114" s="76"/>
      <c r="C114" s="77"/>
      <c r="D114" s="76"/>
      <c r="E114" s="76"/>
      <c r="F114" s="76"/>
      <c r="G114" s="78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69"/>
    </row>
    <row r="115" spans="1:21" s="64" customFormat="1" ht="15.75">
      <c r="A115" s="76"/>
      <c r="B115" s="76"/>
      <c r="C115" s="77"/>
      <c r="D115" s="76"/>
      <c r="E115" s="76"/>
      <c r="F115" s="76"/>
      <c r="G115" s="78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69"/>
    </row>
    <row r="116" spans="1:21" s="64" customFormat="1" ht="15.75">
      <c r="A116" s="76"/>
      <c r="B116" s="76"/>
      <c r="C116" s="77"/>
      <c r="D116" s="76"/>
      <c r="E116" s="76"/>
      <c r="F116" s="76"/>
      <c r="G116" s="78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69"/>
    </row>
    <row r="117" spans="1:21" s="64" customFormat="1" ht="15.75">
      <c r="A117" s="76"/>
      <c r="B117" s="76"/>
      <c r="C117" s="77"/>
      <c r="D117" s="76"/>
      <c r="E117" s="76"/>
      <c r="F117" s="76"/>
      <c r="G117" s="78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69"/>
    </row>
    <row r="118" spans="1:21" s="64" customFormat="1" ht="15.75">
      <c r="A118" s="76"/>
      <c r="B118" s="76"/>
      <c r="C118" s="77"/>
      <c r="D118" s="76"/>
      <c r="E118" s="76"/>
      <c r="F118" s="76"/>
      <c r="G118" s="78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69"/>
    </row>
    <row r="119" spans="1:21" s="64" customFormat="1" ht="15.75">
      <c r="A119" s="76"/>
      <c r="B119" s="76"/>
      <c r="C119" s="77"/>
      <c r="D119" s="76"/>
      <c r="E119" s="76"/>
      <c r="F119" s="76"/>
      <c r="G119" s="78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69"/>
    </row>
    <row r="120" spans="1:21" s="64" customFormat="1" ht="15.75">
      <c r="A120" s="76"/>
      <c r="B120" s="76"/>
      <c r="C120" s="77"/>
      <c r="D120" s="76"/>
      <c r="E120" s="76"/>
      <c r="F120" s="76"/>
      <c r="G120" s="78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69"/>
    </row>
    <row r="121" spans="1:21" s="64" customFormat="1" ht="15.75">
      <c r="A121" s="76"/>
      <c r="B121" s="76"/>
      <c r="C121" s="77"/>
      <c r="D121" s="76"/>
      <c r="E121" s="76"/>
      <c r="F121" s="76"/>
      <c r="G121" s="78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69"/>
    </row>
    <row r="122" spans="1:21" s="64" customFormat="1" ht="15.75">
      <c r="A122" s="76"/>
      <c r="B122" s="76"/>
      <c r="C122" s="77"/>
      <c r="D122" s="76"/>
      <c r="E122" s="76"/>
      <c r="F122" s="76"/>
      <c r="G122" s="78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69"/>
    </row>
    <row r="123" spans="1:21" s="64" customFormat="1" ht="15.75">
      <c r="A123" s="76"/>
      <c r="B123" s="76"/>
      <c r="C123" s="77"/>
      <c r="D123" s="76"/>
      <c r="E123" s="76"/>
      <c r="F123" s="76"/>
      <c r="G123" s="78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69"/>
    </row>
    <row r="124" spans="1:21" s="64" customFormat="1" ht="15.75">
      <c r="A124" s="76"/>
      <c r="B124" s="76"/>
      <c r="C124" s="77"/>
      <c r="D124" s="76"/>
      <c r="E124" s="76"/>
      <c r="F124" s="76"/>
      <c r="G124" s="78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69"/>
    </row>
    <row r="125" spans="1:21" s="64" customFormat="1" ht="15.75">
      <c r="A125" s="76"/>
      <c r="B125" s="76"/>
      <c r="C125" s="77"/>
      <c r="D125" s="76"/>
      <c r="E125" s="76"/>
      <c r="F125" s="76"/>
      <c r="G125" s="78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69"/>
    </row>
    <row r="126" spans="1:21" s="64" customFormat="1" ht="15.75">
      <c r="A126" s="76"/>
      <c r="B126" s="76"/>
      <c r="C126" s="77"/>
      <c r="D126" s="76"/>
      <c r="E126" s="76"/>
      <c r="F126" s="76"/>
      <c r="G126" s="78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69"/>
    </row>
    <row r="127" spans="1:21" s="64" customFormat="1" ht="15.75">
      <c r="A127" s="76"/>
      <c r="B127" s="76"/>
      <c r="C127" s="77"/>
      <c r="D127" s="76"/>
      <c r="E127" s="76"/>
      <c r="F127" s="76"/>
      <c r="G127" s="78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69"/>
    </row>
    <row r="128" spans="1:21" s="64" customFormat="1" ht="15.75">
      <c r="A128" s="76"/>
      <c r="B128" s="76"/>
      <c r="C128" s="77"/>
      <c r="D128" s="76"/>
      <c r="E128" s="76"/>
      <c r="F128" s="76"/>
      <c r="G128" s="78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69"/>
    </row>
    <row r="129" spans="1:21" s="64" customFormat="1" ht="15.75">
      <c r="A129" s="76"/>
      <c r="B129" s="76"/>
      <c r="C129" s="77"/>
      <c r="D129" s="76"/>
      <c r="E129" s="76"/>
      <c r="F129" s="76"/>
      <c r="G129" s="78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69"/>
    </row>
    <row r="130" spans="1:21" s="64" customFormat="1" ht="15.75">
      <c r="A130" s="76"/>
      <c r="B130" s="76"/>
      <c r="C130" s="77"/>
      <c r="D130" s="76"/>
      <c r="E130" s="76"/>
      <c r="F130" s="76"/>
      <c r="G130" s="78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69"/>
    </row>
    <row r="131" spans="1:21" s="64" customFormat="1" ht="15.75">
      <c r="A131" s="76"/>
      <c r="B131" s="76"/>
      <c r="C131" s="77"/>
      <c r="D131" s="76"/>
      <c r="E131" s="76"/>
      <c r="F131" s="76"/>
      <c r="G131" s="78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69"/>
    </row>
    <row r="132" spans="1:21" s="64" customFormat="1" ht="15.75">
      <c r="A132" s="76"/>
      <c r="B132" s="76"/>
      <c r="C132" s="77"/>
      <c r="D132" s="76"/>
      <c r="E132" s="76"/>
      <c r="F132" s="76"/>
      <c r="G132" s="78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69"/>
    </row>
    <row r="133" spans="1:21" s="64" customFormat="1" ht="15.75">
      <c r="A133" s="76"/>
      <c r="B133" s="76"/>
      <c r="C133" s="77"/>
      <c r="D133" s="76"/>
      <c r="E133" s="76"/>
      <c r="F133" s="76"/>
      <c r="G133" s="78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69"/>
    </row>
    <row r="134" spans="1:21" s="64" customFormat="1" ht="15.75">
      <c r="A134" s="76"/>
      <c r="B134" s="76"/>
      <c r="C134" s="77"/>
      <c r="D134" s="76"/>
      <c r="E134" s="76"/>
      <c r="F134" s="76"/>
      <c r="G134" s="78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69"/>
    </row>
    <row r="135" spans="1:21" s="64" customFormat="1" ht="15.75">
      <c r="A135" s="76"/>
      <c r="B135" s="76"/>
      <c r="C135" s="77"/>
      <c r="D135" s="76"/>
      <c r="E135" s="76"/>
      <c r="F135" s="76"/>
      <c r="G135" s="78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69"/>
    </row>
    <row r="136" spans="1:21" s="64" customFormat="1" ht="15.75">
      <c r="A136" s="76"/>
      <c r="B136" s="76"/>
      <c r="C136" s="77"/>
      <c r="D136" s="76"/>
      <c r="E136" s="76"/>
      <c r="F136" s="76"/>
      <c r="G136" s="78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69"/>
    </row>
    <row r="137" spans="1:21" s="64" customFormat="1" ht="15.75">
      <c r="A137" s="76"/>
      <c r="B137" s="76"/>
      <c r="C137" s="77"/>
      <c r="D137" s="76"/>
      <c r="E137" s="76"/>
      <c r="F137" s="76"/>
      <c r="G137" s="78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69"/>
    </row>
    <row r="138" spans="1:21" s="64" customFormat="1" ht="15.75">
      <c r="A138" s="76"/>
      <c r="B138" s="76"/>
      <c r="C138" s="77"/>
      <c r="D138" s="76"/>
      <c r="E138" s="76"/>
      <c r="F138" s="76"/>
      <c r="G138" s="78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69"/>
    </row>
    <row r="139" spans="1:21" s="64" customFormat="1" ht="15.75">
      <c r="A139" s="76"/>
      <c r="B139" s="76"/>
      <c r="C139" s="77"/>
      <c r="D139" s="76"/>
      <c r="E139" s="76"/>
      <c r="F139" s="76"/>
      <c r="G139" s="78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69"/>
    </row>
    <row r="140" spans="1:21" s="64" customFormat="1" ht="15.75">
      <c r="A140" s="76"/>
      <c r="B140" s="76"/>
      <c r="C140" s="77"/>
      <c r="D140" s="76"/>
      <c r="E140" s="76"/>
      <c r="F140" s="76"/>
      <c r="G140" s="78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69"/>
    </row>
    <row r="141" spans="1:21" s="64" customFormat="1" ht="15.75">
      <c r="A141" s="76"/>
      <c r="B141" s="76"/>
      <c r="C141" s="77"/>
      <c r="D141" s="76"/>
      <c r="E141" s="76"/>
      <c r="F141" s="76"/>
      <c r="G141" s="78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69"/>
    </row>
    <row r="142" spans="1:21" s="64" customFormat="1" ht="15.75">
      <c r="A142" s="76"/>
      <c r="B142" s="76"/>
      <c r="C142" s="77"/>
      <c r="D142" s="76"/>
      <c r="E142" s="76"/>
      <c r="F142" s="76"/>
      <c r="G142" s="78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69"/>
    </row>
    <row r="143" spans="1:21" s="64" customFormat="1" ht="15.75">
      <c r="A143" s="76"/>
      <c r="B143" s="76"/>
      <c r="C143" s="77"/>
      <c r="D143" s="76"/>
      <c r="E143" s="76"/>
      <c r="F143" s="76"/>
      <c r="G143" s="78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69"/>
    </row>
    <row r="144" spans="1:21" s="64" customFormat="1" ht="15.75">
      <c r="A144" s="76"/>
      <c r="B144" s="76"/>
      <c r="C144" s="77"/>
      <c r="D144" s="76"/>
      <c r="E144" s="76"/>
      <c r="F144" s="76"/>
      <c r="G144" s="78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69"/>
    </row>
    <row r="145" spans="1:21" s="64" customFormat="1" ht="15.75">
      <c r="A145" s="76"/>
      <c r="B145" s="76"/>
      <c r="C145" s="77"/>
      <c r="D145" s="76"/>
      <c r="E145" s="76"/>
      <c r="F145" s="76"/>
      <c r="G145" s="78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69"/>
    </row>
    <row r="146" spans="1:21" s="64" customFormat="1" ht="15.75">
      <c r="A146" s="76"/>
      <c r="B146" s="76"/>
      <c r="C146" s="77"/>
      <c r="D146" s="76"/>
      <c r="E146" s="76"/>
      <c r="F146" s="76"/>
      <c r="G146" s="78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69"/>
    </row>
    <row r="147" spans="1:21" s="64" customFormat="1" ht="15.75">
      <c r="A147" s="76"/>
      <c r="B147" s="76"/>
      <c r="C147" s="77"/>
      <c r="D147" s="76"/>
      <c r="E147" s="76"/>
      <c r="F147" s="76"/>
      <c r="G147" s="78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69"/>
    </row>
    <row r="148" spans="1:21" s="64" customFormat="1" ht="15.75">
      <c r="A148" s="76"/>
      <c r="B148" s="76"/>
      <c r="C148" s="77"/>
      <c r="D148" s="76"/>
      <c r="E148" s="76"/>
      <c r="F148" s="76"/>
      <c r="G148" s="78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69"/>
    </row>
    <row r="149" spans="1:21" s="64" customFormat="1" ht="15.75">
      <c r="A149" s="76"/>
      <c r="B149" s="76"/>
      <c r="C149" s="77"/>
      <c r="D149" s="76"/>
      <c r="E149" s="76"/>
      <c r="F149" s="76"/>
      <c r="G149" s="78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69"/>
    </row>
    <row r="150" spans="1:21" s="64" customFormat="1" ht="15.75">
      <c r="A150" s="76"/>
      <c r="B150" s="76"/>
      <c r="C150" s="77"/>
      <c r="D150" s="76"/>
      <c r="E150" s="76"/>
      <c r="F150" s="76"/>
      <c r="G150" s="78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69"/>
    </row>
    <row r="151" spans="1:21" s="64" customFormat="1" ht="15.75">
      <c r="A151" s="76"/>
      <c r="B151" s="76"/>
      <c r="C151" s="77"/>
      <c r="D151" s="76"/>
      <c r="E151" s="76"/>
      <c r="F151" s="76"/>
      <c r="G151" s="78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69"/>
    </row>
    <row r="152" spans="1:21" s="64" customFormat="1" ht="15.75">
      <c r="A152" s="76"/>
      <c r="B152" s="76"/>
      <c r="C152" s="77"/>
      <c r="D152" s="76"/>
      <c r="E152" s="76"/>
      <c r="F152" s="76"/>
      <c r="G152" s="78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69"/>
    </row>
    <row r="153" spans="1:21" s="64" customFormat="1" ht="15.75">
      <c r="A153" s="76"/>
      <c r="B153" s="76"/>
      <c r="C153" s="77"/>
      <c r="D153" s="76"/>
      <c r="E153" s="76"/>
      <c r="F153" s="76"/>
      <c r="G153" s="78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69"/>
    </row>
    <row r="154" spans="1:21" s="64" customFormat="1" ht="15.75">
      <c r="A154" s="76"/>
      <c r="B154" s="76"/>
      <c r="C154" s="77"/>
      <c r="D154" s="76"/>
      <c r="E154" s="76"/>
      <c r="F154" s="76"/>
      <c r="G154" s="78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69"/>
    </row>
    <row r="155" spans="1:21" s="64" customFormat="1" ht="15.75">
      <c r="A155" s="76"/>
      <c r="B155" s="76"/>
      <c r="C155" s="77"/>
      <c r="D155" s="76"/>
      <c r="E155" s="76"/>
      <c r="F155" s="76"/>
      <c r="G155" s="78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69"/>
    </row>
    <row r="156" spans="1:21" s="64" customFormat="1" ht="15.75">
      <c r="A156" s="76"/>
      <c r="B156" s="76"/>
      <c r="C156" s="77"/>
      <c r="D156" s="76"/>
      <c r="E156" s="76"/>
      <c r="F156" s="76"/>
      <c r="G156" s="78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69"/>
    </row>
    <row r="157" spans="1:21" s="64" customFormat="1" ht="15.75">
      <c r="A157" s="76"/>
      <c r="B157" s="76"/>
      <c r="C157" s="77"/>
      <c r="D157" s="76"/>
      <c r="E157" s="76"/>
      <c r="F157" s="76"/>
      <c r="G157" s="78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69"/>
    </row>
    <row r="158" spans="1:21" s="64" customFormat="1" ht="15.75">
      <c r="A158" s="76"/>
      <c r="B158" s="76"/>
      <c r="C158" s="77"/>
      <c r="D158" s="76"/>
      <c r="E158" s="76"/>
      <c r="F158" s="76"/>
      <c r="G158" s="78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69"/>
    </row>
    <row r="159" spans="1:21" s="64" customFormat="1" ht="15.75">
      <c r="A159" s="76"/>
      <c r="B159" s="76"/>
      <c r="C159" s="77"/>
      <c r="D159" s="76"/>
      <c r="E159" s="76"/>
      <c r="F159" s="76"/>
      <c r="G159" s="78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69"/>
    </row>
    <row r="160" spans="1:21" s="64" customFormat="1" ht="15.75">
      <c r="A160" s="76"/>
      <c r="B160" s="76"/>
      <c r="C160" s="77"/>
      <c r="D160" s="76"/>
      <c r="E160" s="76"/>
      <c r="F160" s="76"/>
      <c r="G160" s="78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69"/>
    </row>
    <row r="161" spans="1:21" s="64" customFormat="1" ht="15.75">
      <c r="A161" s="76"/>
      <c r="B161" s="76"/>
      <c r="C161" s="77"/>
      <c r="D161" s="76"/>
      <c r="E161" s="76"/>
      <c r="F161" s="76"/>
      <c r="G161" s="78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69"/>
    </row>
    <row r="162" spans="1:21" s="64" customFormat="1" ht="15.75">
      <c r="A162" s="76"/>
      <c r="B162" s="76"/>
      <c r="C162" s="77"/>
      <c r="D162" s="76"/>
      <c r="E162" s="76"/>
      <c r="F162" s="76"/>
      <c r="G162" s="78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69"/>
    </row>
    <row r="163" spans="1:21" s="64" customFormat="1" ht="15.75">
      <c r="A163" s="76"/>
      <c r="B163" s="76"/>
      <c r="C163" s="77"/>
      <c r="D163" s="76"/>
      <c r="E163" s="76"/>
      <c r="F163" s="76"/>
      <c r="G163" s="78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69"/>
    </row>
    <row r="164" spans="1:21" s="64" customFormat="1" ht="15.75">
      <c r="A164" s="76"/>
      <c r="B164" s="76"/>
      <c r="C164" s="77"/>
      <c r="D164" s="76"/>
      <c r="E164" s="76"/>
      <c r="F164" s="76"/>
      <c r="G164" s="78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69"/>
    </row>
    <row r="165" spans="1:21" s="64" customFormat="1" ht="15.75">
      <c r="A165" s="76"/>
      <c r="B165" s="76"/>
      <c r="C165" s="77"/>
      <c r="D165" s="76"/>
      <c r="E165" s="76"/>
      <c r="F165" s="76"/>
      <c r="G165" s="78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69"/>
    </row>
    <row r="166" spans="1:21" s="64" customFormat="1" ht="15.75">
      <c r="A166" s="76"/>
      <c r="B166" s="76"/>
      <c r="C166" s="77"/>
      <c r="D166" s="76"/>
      <c r="E166" s="76"/>
      <c r="F166" s="76"/>
      <c r="G166" s="78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69"/>
    </row>
    <row r="167" spans="1:21" s="64" customFormat="1" ht="15.75">
      <c r="A167" s="76"/>
      <c r="B167" s="76"/>
      <c r="C167" s="77"/>
      <c r="D167" s="76"/>
      <c r="E167" s="76"/>
      <c r="F167" s="76"/>
      <c r="G167" s="78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69"/>
    </row>
    <row r="168" spans="1:21" s="64" customFormat="1" ht="15.75">
      <c r="A168" s="76"/>
      <c r="B168" s="76"/>
      <c r="C168" s="77"/>
      <c r="D168" s="76"/>
      <c r="E168" s="76"/>
      <c r="F168" s="76"/>
      <c r="G168" s="78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69"/>
    </row>
    <row r="169" spans="1:21" s="64" customFormat="1" ht="15.75">
      <c r="A169" s="76"/>
      <c r="B169" s="76"/>
      <c r="C169" s="77"/>
      <c r="D169" s="76"/>
      <c r="E169" s="76"/>
      <c r="F169" s="76"/>
      <c r="G169" s="78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69"/>
    </row>
    <row r="170" spans="1:21" s="64" customFormat="1" ht="15.75">
      <c r="A170" s="76"/>
      <c r="B170" s="76"/>
      <c r="C170" s="77"/>
      <c r="D170" s="76"/>
      <c r="E170" s="76"/>
      <c r="F170" s="76"/>
      <c r="G170" s="78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69"/>
    </row>
    <row r="171" spans="1:21" s="64" customFormat="1" ht="15.75">
      <c r="A171" s="76"/>
      <c r="B171" s="76"/>
      <c r="C171" s="77"/>
      <c r="D171" s="76"/>
      <c r="E171" s="76"/>
      <c r="F171" s="76"/>
      <c r="G171" s="78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69"/>
    </row>
    <row r="172" spans="1:21" s="64" customFormat="1" ht="15.75">
      <c r="A172" s="76"/>
      <c r="B172" s="76"/>
      <c r="C172" s="77"/>
      <c r="D172" s="76"/>
      <c r="E172" s="76"/>
      <c r="F172" s="76"/>
      <c r="G172" s="78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69"/>
    </row>
    <row r="173" spans="1:21" s="64" customFormat="1" ht="15.75">
      <c r="A173" s="76"/>
      <c r="B173" s="76"/>
      <c r="C173" s="77"/>
      <c r="D173" s="76"/>
      <c r="E173" s="76"/>
      <c r="F173" s="76"/>
      <c r="G173" s="78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69"/>
    </row>
    <row r="174" spans="1:21" s="64" customFormat="1" ht="15.75">
      <c r="A174" s="76"/>
      <c r="B174" s="76"/>
      <c r="C174" s="77"/>
      <c r="D174" s="76"/>
      <c r="E174" s="76"/>
      <c r="F174" s="76"/>
      <c r="G174" s="78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69"/>
    </row>
    <row r="175" spans="1:21" s="64" customFormat="1" ht="15.75">
      <c r="A175" s="76"/>
      <c r="B175" s="76"/>
      <c r="C175" s="77"/>
      <c r="D175" s="76"/>
      <c r="E175" s="76"/>
      <c r="F175" s="76"/>
      <c r="G175" s="78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69"/>
    </row>
    <row r="176" spans="1:21" s="64" customFormat="1" ht="15.75">
      <c r="A176" s="76"/>
      <c r="B176" s="76"/>
      <c r="C176" s="77"/>
      <c r="D176" s="76"/>
      <c r="E176" s="76"/>
      <c r="F176" s="76"/>
      <c r="G176" s="78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69"/>
    </row>
    <row r="177" spans="1:21" s="64" customFormat="1" ht="15.75">
      <c r="A177" s="76"/>
      <c r="B177" s="76"/>
      <c r="C177" s="77"/>
      <c r="D177" s="76"/>
      <c r="E177" s="76"/>
      <c r="F177" s="76"/>
      <c r="G177" s="78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69"/>
    </row>
    <row r="178" spans="1:21" s="64" customFormat="1" ht="15.75">
      <c r="A178" s="76"/>
      <c r="B178" s="76"/>
      <c r="C178" s="77"/>
      <c r="D178" s="76"/>
      <c r="E178" s="76"/>
      <c r="F178" s="76"/>
      <c r="G178" s="78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69"/>
    </row>
    <row r="179" spans="1:21" s="64" customFormat="1" ht="15.75">
      <c r="A179" s="76"/>
      <c r="B179" s="76"/>
      <c r="C179" s="77"/>
      <c r="D179" s="76"/>
      <c r="E179" s="76"/>
      <c r="F179" s="76"/>
      <c r="G179" s="78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69"/>
    </row>
    <row r="180" spans="1:21" s="64" customFormat="1" ht="15.75">
      <c r="A180" s="76"/>
      <c r="B180" s="76"/>
      <c r="C180" s="77"/>
      <c r="D180" s="76"/>
      <c r="E180" s="76"/>
      <c r="F180" s="76"/>
      <c r="G180" s="78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69"/>
    </row>
    <row r="181" spans="1:21" s="64" customFormat="1" ht="15.75">
      <c r="A181" s="76"/>
      <c r="B181" s="76"/>
      <c r="C181" s="77"/>
      <c r="D181" s="76"/>
      <c r="E181" s="76"/>
      <c r="F181" s="76"/>
      <c r="G181" s="78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69"/>
    </row>
    <row r="182" spans="1:21" s="64" customFormat="1" ht="15.75">
      <c r="A182" s="76"/>
      <c r="B182" s="76"/>
      <c r="C182" s="77"/>
      <c r="D182" s="76"/>
      <c r="E182" s="76"/>
      <c r="F182" s="76"/>
      <c r="G182" s="78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69"/>
    </row>
    <row r="183" spans="1:21" s="64" customFormat="1" ht="15.75">
      <c r="A183" s="76"/>
      <c r="B183" s="76"/>
      <c r="C183" s="77"/>
      <c r="D183" s="76"/>
      <c r="E183" s="76"/>
      <c r="F183" s="76"/>
      <c r="G183" s="78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69"/>
    </row>
    <row r="184" spans="1:21" s="64" customFormat="1" ht="15.75">
      <c r="A184" s="76"/>
      <c r="B184" s="76"/>
      <c r="C184" s="77"/>
      <c r="D184" s="76"/>
      <c r="E184" s="76"/>
      <c r="F184" s="76"/>
      <c r="G184" s="78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69"/>
    </row>
    <row r="185" spans="1:21" s="64" customFormat="1" ht="15.75">
      <c r="A185" s="76"/>
      <c r="B185" s="76"/>
      <c r="C185" s="77"/>
      <c r="D185" s="76"/>
      <c r="E185" s="76"/>
      <c r="F185" s="76"/>
      <c r="G185" s="78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69"/>
    </row>
    <row r="186" spans="1:21" s="64" customFormat="1" ht="15.75">
      <c r="A186" s="76"/>
      <c r="B186" s="76"/>
      <c r="C186" s="77"/>
      <c r="D186" s="76"/>
      <c r="E186" s="76"/>
      <c r="F186" s="76"/>
      <c r="G186" s="78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69"/>
    </row>
    <row r="187" spans="1:21" s="64" customFormat="1" ht="15.75">
      <c r="A187" s="76"/>
      <c r="B187" s="76"/>
      <c r="C187" s="77"/>
      <c r="D187" s="76"/>
      <c r="E187" s="76"/>
      <c r="F187" s="76"/>
      <c r="G187" s="78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69"/>
    </row>
    <row r="188" spans="1:21" s="64" customFormat="1" ht="15.75">
      <c r="A188" s="76"/>
      <c r="B188" s="76"/>
      <c r="C188" s="77"/>
      <c r="D188" s="76"/>
      <c r="E188" s="76"/>
      <c r="F188" s="76"/>
      <c r="G188" s="78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69"/>
    </row>
    <row r="189" spans="1:21" s="64" customFormat="1" ht="15.75">
      <c r="A189" s="76"/>
      <c r="B189" s="76"/>
      <c r="C189" s="77"/>
      <c r="D189" s="76"/>
      <c r="E189" s="76"/>
      <c r="F189" s="76"/>
      <c r="G189" s="78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69"/>
    </row>
    <row r="190" spans="1:21" s="64" customFormat="1" ht="15.75">
      <c r="A190" s="76"/>
      <c r="B190" s="76"/>
      <c r="C190" s="77"/>
      <c r="D190" s="76"/>
      <c r="E190" s="76"/>
      <c r="F190" s="76"/>
      <c r="G190" s="78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69"/>
    </row>
    <row r="191" spans="1:21" s="64" customFormat="1" ht="15.75">
      <c r="A191" s="76"/>
      <c r="B191" s="76"/>
      <c r="C191" s="77"/>
      <c r="D191" s="76"/>
      <c r="E191" s="76"/>
      <c r="F191" s="76"/>
      <c r="G191" s="78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69"/>
    </row>
    <row r="192" spans="1:21" s="64" customFormat="1" ht="15.75">
      <c r="A192" s="76"/>
      <c r="B192" s="76"/>
      <c r="C192" s="77"/>
      <c r="D192" s="76"/>
      <c r="E192" s="76"/>
      <c r="F192" s="76"/>
      <c r="G192" s="78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69"/>
    </row>
    <row r="193" spans="1:21" s="64" customFormat="1" ht="15.75">
      <c r="A193" s="76"/>
      <c r="B193" s="76"/>
      <c r="C193" s="77"/>
      <c r="D193" s="76"/>
      <c r="E193" s="76"/>
      <c r="F193" s="76"/>
      <c r="G193" s="78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69"/>
    </row>
    <row r="194" spans="1:21" s="64" customFormat="1" ht="15.75">
      <c r="A194" s="76"/>
      <c r="B194" s="76"/>
      <c r="C194" s="77"/>
      <c r="D194" s="76"/>
      <c r="E194" s="76"/>
      <c r="F194" s="76"/>
      <c r="G194" s="78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69"/>
    </row>
    <row r="195" spans="1:21" s="64" customFormat="1" ht="15.75">
      <c r="A195" s="76"/>
      <c r="B195" s="76"/>
      <c r="C195" s="77"/>
      <c r="D195" s="76"/>
      <c r="E195" s="76"/>
      <c r="F195" s="76"/>
      <c r="G195" s="78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69"/>
    </row>
    <row r="196" spans="1:21" s="64" customFormat="1" ht="15.75">
      <c r="A196" s="76"/>
      <c r="B196" s="76"/>
      <c r="C196" s="77"/>
      <c r="D196" s="76"/>
      <c r="E196" s="76"/>
      <c r="F196" s="76"/>
      <c r="G196" s="78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69"/>
    </row>
    <row r="197" spans="1:21" s="64" customFormat="1" ht="15.75">
      <c r="A197" s="76"/>
      <c r="B197" s="76"/>
      <c r="C197" s="77"/>
      <c r="D197" s="76"/>
      <c r="E197" s="76"/>
      <c r="F197" s="76"/>
      <c r="G197" s="78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69"/>
    </row>
    <row r="198" spans="1:21" s="64" customFormat="1" ht="15.75">
      <c r="A198" s="76"/>
      <c r="B198" s="76"/>
      <c r="C198" s="77"/>
      <c r="D198" s="76"/>
      <c r="E198" s="76"/>
      <c r="F198" s="76"/>
      <c r="G198" s="78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69"/>
    </row>
    <row r="199" spans="1:21" s="64" customFormat="1" ht="15.75">
      <c r="A199" s="76"/>
      <c r="B199" s="76"/>
      <c r="C199" s="77"/>
      <c r="D199" s="76"/>
      <c r="E199" s="76"/>
      <c r="F199" s="76"/>
      <c r="G199" s="78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69"/>
    </row>
    <row r="200" spans="1:21" s="64" customFormat="1" ht="15.75">
      <c r="A200" s="76"/>
      <c r="B200" s="76"/>
      <c r="C200" s="77"/>
      <c r="D200" s="76"/>
      <c r="E200" s="76"/>
      <c r="F200" s="76"/>
      <c r="G200" s="78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69"/>
    </row>
    <row r="201" spans="1:21" s="64" customFormat="1" ht="15.75">
      <c r="A201" s="76"/>
      <c r="B201" s="76"/>
      <c r="C201" s="77"/>
      <c r="D201" s="76"/>
      <c r="E201" s="76"/>
      <c r="F201" s="76"/>
      <c r="G201" s="78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69"/>
    </row>
    <row r="202" spans="1:21" s="64" customFormat="1" ht="15.75">
      <c r="A202" s="76"/>
      <c r="B202" s="76"/>
      <c r="C202" s="77"/>
      <c r="D202" s="76"/>
      <c r="E202" s="76"/>
      <c r="F202" s="76"/>
      <c r="G202" s="78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69"/>
    </row>
    <row r="203" spans="1:21" s="64" customFormat="1" ht="15.75">
      <c r="A203" s="76"/>
      <c r="B203" s="76"/>
      <c r="C203" s="77"/>
      <c r="D203" s="76"/>
      <c r="E203" s="76"/>
      <c r="F203" s="76"/>
      <c r="G203" s="78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69"/>
    </row>
    <row r="204" spans="1:21" s="64" customFormat="1" ht="15.75">
      <c r="A204" s="76"/>
      <c r="B204" s="76"/>
      <c r="C204" s="77"/>
      <c r="D204" s="76"/>
      <c r="E204" s="76"/>
      <c r="F204" s="76"/>
      <c r="G204" s="78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69"/>
    </row>
    <row r="205" spans="1:21" s="64" customFormat="1" ht="15.75">
      <c r="A205" s="76"/>
      <c r="B205" s="76"/>
      <c r="C205" s="77"/>
      <c r="D205" s="76"/>
      <c r="E205" s="76"/>
      <c r="F205" s="76"/>
      <c r="G205" s="78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69"/>
    </row>
    <row r="206" spans="1:21" s="64" customFormat="1" ht="15.75">
      <c r="A206" s="76"/>
      <c r="B206" s="76"/>
      <c r="C206" s="77"/>
      <c r="D206" s="76"/>
      <c r="E206" s="76"/>
      <c r="F206" s="76"/>
      <c r="G206" s="78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69"/>
    </row>
    <row r="207" spans="1:21" s="64" customFormat="1" ht="15.75">
      <c r="A207" s="76"/>
      <c r="B207" s="76"/>
      <c r="C207" s="77"/>
      <c r="D207" s="76"/>
      <c r="E207" s="76"/>
      <c r="F207" s="76"/>
      <c r="G207" s="78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69"/>
    </row>
    <row r="208" spans="1:21" s="64" customFormat="1" ht="15.75">
      <c r="A208" s="76"/>
      <c r="B208" s="76"/>
      <c r="C208" s="77"/>
      <c r="D208" s="76"/>
      <c r="E208" s="76"/>
      <c r="F208" s="76"/>
      <c r="G208" s="78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69"/>
    </row>
    <row r="209" spans="1:21" s="64" customFormat="1" ht="15.75">
      <c r="A209" s="76"/>
      <c r="B209" s="76"/>
      <c r="C209" s="77"/>
      <c r="D209" s="76"/>
      <c r="E209" s="76"/>
      <c r="F209" s="76"/>
      <c r="G209" s="78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69"/>
    </row>
    <row r="210" spans="1:21" s="64" customFormat="1" ht="15.75">
      <c r="A210" s="76"/>
      <c r="B210" s="76"/>
      <c r="C210" s="77"/>
      <c r="D210" s="76"/>
      <c r="E210" s="76"/>
      <c r="F210" s="76"/>
      <c r="G210" s="78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69"/>
    </row>
    <row r="211" spans="1:21" s="64" customFormat="1" ht="15.75">
      <c r="A211" s="76"/>
      <c r="B211" s="76"/>
      <c r="C211" s="77"/>
      <c r="D211" s="76"/>
      <c r="E211" s="76"/>
      <c r="F211" s="76"/>
      <c r="G211" s="78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69"/>
    </row>
    <row r="212" spans="1:21" s="64" customFormat="1" ht="15.75">
      <c r="A212" s="76"/>
      <c r="B212" s="76"/>
      <c r="C212" s="77"/>
      <c r="D212" s="76"/>
      <c r="E212" s="76"/>
      <c r="F212" s="76"/>
      <c r="G212" s="78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69"/>
    </row>
    <row r="213" spans="1:21" s="64" customFormat="1" ht="15.75">
      <c r="A213" s="76"/>
      <c r="B213" s="76"/>
      <c r="C213" s="77"/>
      <c r="D213" s="76"/>
      <c r="E213" s="76"/>
      <c r="F213" s="76"/>
      <c r="G213" s="78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69"/>
    </row>
    <row r="214" spans="1:21" s="64" customFormat="1" ht="15.75">
      <c r="A214" s="76"/>
      <c r="B214" s="76"/>
      <c r="C214" s="77"/>
      <c r="D214" s="76"/>
      <c r="E214" s="76"/>
      <c r="F214" s="76"/>
      <c r="G214" s="78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69"/>
    </row>
    <row r="215" spans="1:21" s="64" customFormat="1" ht="15.75">
      <c r="A215" s="76"/>
      <c r="B215" s="76"/>
      <c r="C215" s="77"/>
      <c r="D215" s="76"/>
      <c r="E215" s="76"/>
      <c r="F215" s="76"/>
      <c r="G215" s="78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69"/>
    </row>
    <row r="216" spans="1:21" s="64" customFormat="1" ht="15.75">
      <c r="A216" s="76"/>
      <c r="B216" s="76"/>
      <c r="C216" s="77"/>
      <c r="D216" s="76"/>
      <c r="E216" s="76"/>
      <c r="F216" s="76"/>
      <c r="G216" s="78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69"/>
    </row>
    <row r="217" spans="1:21" s="64" customFormat="1" ht="15.75">
      <c r="A217" s="76"/>
      <c r="B217" s="76"/>
      <c r="C217" s="77"/>
      <c r="D217" s="76"/>
      <c r="E217" s="76"/>
      <c r="F217" s="76"/>
      <c r="G217" s="78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69"/>
    </row>
    <row r="218" spans="1:21" s="64" customFormat="1" ht="15.75">
      <c r="A218" s="76"/>
      <c r="B218" s="76"/>
      <c r="C218" s="77"/>
      <c r="D218" s="76"/>
      <c r="E218" s="76"/>
      <c r="F218" s="76"/>
      <c r="G218" s="78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69"/>
    </row>
    <row r="219" spans="1:21" s="64" customFormat="1" ht="15.75">
      <c r="A219" s="76"/>
      <c r="B219" s="76"/>
      <c r="C219" s="77"/>
      <c r="D219" s="76"/>
      <c r="E219" s="76"/>
      <c r="F219" s="76"/>
      <c r="G219" s="78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69"/>
    </row>
    <row r="220" spans="1:21" s="64" customFormat="1" ht="15.75">
      <c r="A220" s="76"/>
      <c r="B220" s="76"/>
      <c r="C220" s="77"/>
      <c r="D220" s="76"/>
      <c r="E220" s="76"/>
      <c r="F220" s="76"/>
      <c r="G220" s="78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69"/>
    </row>
    <row r="221" spans="1:21" s="64" customFormat="1" ht="15.75">
      <c r="A221" s="76"/>
      <c r="B221" s="76"/>
      <c r="C221" s="77"/>
      <c r="D221" s="76"/>
      <c r="E221" s="76"/>
      <c r="F221" s="76"/>
      <c r="G221" s="78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69"/>
    </row>
    <row r="222" spans="1:21" s="64" customFormat="1" ht="15.75">
      <c r="A222" s="76"/>
      <c r="B222" s="76"/>
      <c r="C222" s="77"/>
      <c r="D222" s="76"/>
      <c r="E222" s="76"/>
      <c r="F222" s="76"/>
      <c r="G222" s="78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69"/>
    </row>
    <row r="223" spans="1:21" s="64" customFormat="1" ht="15.75">
      <c r="A223" s="76"/>
      <c r="B223" s="76"/>
      <c r="C223" s="77"/>
      <c r="D223" s="76"/>
      <c r="E223" s="76"/>
      <c r="F223" s="76"/>
      <c r="G223" s="78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69"/>
    </row>
    <row r="224" spans="1:21" s="64" customFormat="1" ht="15.75">
      <c r="A224" s="76"/>
      <c r="B224" s="76"/>
      <c r="C224" s="77"/>
      <c r="D224" s="76"/>
      <c r="E224" s="76"/>
      <c r="F224" s="76"/>
      <c r="G224" s="78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69"/>
    </row>
    <row r="225" spans="1:21" s="64" customFormat="1" ht="15.75">
      <c r="A225" s="76"/>
      <c r="B225" s="76"/>
      <c r="C225" s="77"/>
      <c r="D225" s="76"/>
      <c r="E225" s="76"/>
      <c r="F225" s="76"/>
      <c r="G225" s="78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69"/>
    </row>
    <row r="226" spans="1:21" s="64" customFormat="1" ht="15.75">
      <c r="A226" s="76"/>
      <c r="B226" s="76"/>
      <c r="C226" s="77"/>
      <c r="D226" s="76"/>
      <c r="E226" s="76"/>
      <c r="F226" s="76"/>
      <c r="G226" s="78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69"/>
    </row>
    <row r="227" spans="1:21" s="64" customFormat="1" ht="15.75">
      <c r="A227" s="76"/>
      <c r="B227" s="76"/>
      <c r="C227" s="77"/>
      <c r="D227" s="76"/>
      <c r="E227" s="76"/>
      <c r="F227" s="76"/>
      <c r="G227" s="78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69"/>
    </row>
    <row r="228" spans="1:21" s="64" customFormat="1" ht="15.75">
      <c r="A228" s="76"/>
      <c r="B228" s="76"/>
      <c r="C228" s="77"/>
      <c r="D228" s="76"/>
      <c r="E228" s="76"/>
      <c r="F228" s="76"/>
      <c r="G228" s="78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69"/>
    </row>
    <row r="229" spans="1:21" s="64" customFormat="1" ht="15.75">
      <c r="A229" s="76"/>
      <c r="B229" s="76"/>
      <c r="C229" s="77"/>
      <c r="D229" s="76"/>
      <c r="E229" s="76"/>
      <c r="F229" s="76"/>
      <c r="G229" s="78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69"/>
    </row>
    <row r="230" spans="1:21" s="64" customFormat="1" ht="15.75">
      <c r="A230" s="76"/>
      <c r="B230" s="76"/>
      <c r="C230" s="77"/>
      <c r="D230" s="76"/>
      <c r="E230" s="76"/>
      <c r="F230" s="76"/>
      <c r="G230" s="78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69"/>
    </row>
    <row r="231" spans="1:21" s="64" customFormat="1" ht="15.75">
      <c r="A231" s="76"/>
      <c r="B231" s="76"/>
      <c r="C231" s="77"/>
      <c r="D231" s="76"/>
      <c r="E231" s="76"/>
      <c r="F231" s="76"/>
      <c r="G231" s="78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69"/>
    </row>
    <row r="232" spans="1:21" s="64" customFormat="1" ht="15.75">
      <c r="A232" s="76"/>
      <c r="B232" s="76"/>
      <c r="C232" s="77"/>
      <c r="D232" s="76"/>
      <c r="E232" s="76"/>
      <c r="F232" s="76"/>
      <c r="G232" s="78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69"/>
    </row>
    <row r="233" spans="1:21" s="64" customFormat="1" ht="15.75">
      <c r="A233" s="76"/>
      <c r="B233" s="76"/>
      <c r="C233" s="77"/>
      <c r="D233" s="76"/>
      <c r="E233" s="76"/>
      <c r="F233" s="76"/>
      <c r="G233" s="78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69"/>
    </row>
    <row r="234" spans="1:21" s="64" customFormat="1" ht="15.75">
      <c r="A234" s="76"/>
      <c r="B234" s="76"/>
      <c r="C234" s="77"/>
      <c r="D234" s="76"/>
      <c r="E234" s="76"/>
      <c r="F234" s="76"/>
      <c r="G234" s="78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69"/>
    </row>
    <row r="235" spans="1:21" s="64" customFormat="1" ht="15.75">
      <c r="A235" s="76"/>
      <c r="B235" s="76"/>
      <c r="C235" s="77"/>
      <c r="D235" s="76"/>
      <c r="E235" s="76"/>
      <c r="F235" s="76"/>
      <c r="G235" s="78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69"/>
    </row>
    <row r="236" spans="1:21" s="64" customFormat="1" ht="15.75">
      <c r="A236" s="76"/>
      <c r="B236" s="76"/>
      <c r="C236" s="77"/>
      <c r="D236" s="76"/>
      <c r="E236" s="76"/>
      <c r="F236" s="76"/>
      <c r="G236" s="78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69"/>
    </row>
    <row r="237" spans="1:21" s="64" customFormat="1" ht="15.75">
      <c r="A237" s="76"/>
      <c r="B237" s="76"/>
      <c r="C237" s="77"/>
      <c r="D237" s="76"/>
      <c r="E237" s="76"/>
      <c r="F237" s="76"/>
      <c r="G237" s="78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69"/>
    </row>
    <row r="238" spans="1:21" s="64" customFormat="1" ht="15.75">
      <c r="A238" s="76"/>
      <c r="B238" s="76"/>
      <c r="C238" s="77"/>
      <c r="D238" s="76"/>
      <c r="E238" s="76"/>
      <c r="F238" s="76"/>
      <c r="G238" s="78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69"/>
    </row>
    <row r="239" spans="1:21" s="64" customFormat="1" ht="15.75">
      <c r="A239" s="76"/>
      <c r="B239" s="76"/>
      <c r="C239" s="77"/>
      <c r="D239" s="76"/>
      <c r="E239" s="76"/>
      <c r="F239" s="76"/>
      <c r="G239" s="78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69"/>
    </row>
    <row r="240" spans="1:21" s="64" customFormat="1" ht="15.75">
      <c r="A240" s="76"/>
      <c r="B240" s="76"/>
      <c r="C240" s="77"/>
      <c r="D240" s="76"/>
      <c r="E240" s="76"/>
      <c r="F240" s="76"/>
      <c r="G240" s="78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69"/>
    </row>
    <row r="241" spans="1:21" s="64" customFormat="1" ht="15.75">
      <c r="A241" s="76"/>
      <c r="B241" s="76"/>
      <c r="C241" s="77"/>
      <c r="D241" s="76"/>
      <c r="E241" s="76"/>
      <c r="F241" s="76"/>
      <c r="G241" s="78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69"/>
    </row>
    <row r="242" spans="1:21" s="64" customFormat="1" ht="15.75">
      <c r="A242" s="76"/>
      <c r="B242" s="76"/>
      <c r="C242" s="77"/>
      <c r="D242" s="76"/>
      <c r="E242" s="76"/>
      <c r="F242" s="76"/>
      <c r="G242" s="78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69"/>
    </row>
    <row r="243" spans="1:21" s="64" customFormat="1" ht="15.75">
      <c r="A243" s="76"/>
      <c r="B243" s="76"/>
      <c r="C243" s="77"/>
      <c r="D243" s="76"/>
      <c r="E243" s="76"/>
      <c r="F243" s="76"/>
      <c r="G243" s="78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69"/>
    </row>
    <row r="244" spans="1:21" s="64" customFormat="1" ht="15.75">
      <c r="A244" s="76"/>
      <c r="B244" s="76"/>
      <c r="C244" s="77"/>
      <c r="D244" s="76"/>
      <c r="E244" s="76"/>
      <c r="F244" s="76"/>
      <c r="G244" s="78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69"/>
    </row>
    <row r="245" spans="1:21" s="64" customFormat="1" ht="15.75">
      <c r="A245" s="76"/>
      <c r="B245" s="76"/>
      <c r="C245" s="77"/>
      <c r="D245" s="76"/>
      <c r="E245" s="76"/>
      <c r="F245" s="76"/>
      <c r="G245" s="78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69"/>
    </row>
    <row r="246" spans="1:21" s="64" customFormat="1" ht="15.75">
      <c r="A246" s="76"/>
      <c r="B246" s="76"/>
      <c r="C246" s="77"/>
      <c r="D246" s="76"/>
      <c r="E246" s="76"/>
      <c r="F246" s="76"/>
      <c r="G246" s="78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69"/>
    </row>
    <row r="247" spans="1:21" s="64" customFormat="1" ht="15.75">
      <c r="A247" s="76"/>
      <c r="B247" s="76"/>
      <c r="C247" s="77"/>
      <c r="D247" s="76"/>
      <c r="E247" s="76"/>
      <c r="F247" s="76"/>
      <c r="G247" s="78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69"/>
    </row>
    <row r="248" spans="1:21" s="64" customFormat="1" ht="15.75">
      <c r="A248" s="76"/>
      <c r="B248" s="76"/>
      <c r="C248" s="77"/>
      <c r="D248" s="76"/>
      <c r="E248" s="76"/>
      <c r="F248" s="76"/>
      <c r="G248" s="78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69"/>
    </row>
    <row r="249" spans="1:21" s="64" customFormat="1" ht="15.75">
      <c r="A249" s="76"/>
      <c r="B249" s="76"/>
      <c r="C249" s="77"/>
      <c r="D249" s="76"/>
      <c r="E249" s="76"/>
      <c r="F249" s="76"/>
      <c r="G249" s="78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69"/>
    </row>
    <row r="250" spans="1:21" s="64" customFormat="1" ht="15.75">
      <c r="A250" s="76"/>
      <c r="B250" s="76"/>
      <c r="C250" s="77"/>
      <c r="D250" s="76"/>
      <c r="E250" s="76"/>
      <c r="F250" s="76"/>
      <c r="G250" s="78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69"/>
    </row>
    <row r="251" spans="1:21" s="64" customFormat="1" ht="15.75">
      <c r="A251" s="76"/>
      <c r="B251" s="76"/>
      <c r="C251" s="77"/>
      <c r="D251" s="76"/>
      <c r="E251" s="76"/>
      <c r="F251" s="76"/>
      <c r="G251" s="78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69"/>
    </row>
    <row r="252" spans="1:21" s="64" customFormat="1" ht="15.75">
      <c r="A252" s="76"/>
      <c r="B252" s="76"/>
      <c r="C252" s="77"/>
      <c r="D252" s="76"/>
      <c r="E252" s="76"/>
      <c r="F252" s="76"/>
      <c r="G252" s="78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69"/>
    </row>
    <row r="253" spans="1:21" s="64" customFormat="1" ht="15.75">
      <c r="A253" s="76"/>
      <c r="B253" s="76"/>
      <c r="C253" s="77"/>
      <c r="D253" s="76"/>
      <c r="E253" s="76"/>
      <c r="F253" s="76"/>
      <c r="G253" s="78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69"/>
    </row>
    <row r="254" spans="1:21" s="64" customFormat="1" ht="15.75">
      <c r="A254" s="76"/>
      <c r="B254" s="76"/>
      <c r="C254" s="77"/>
      <c r="D254" s="76"/>
      <c r="E254" s="76"/>
      <c r="F254" s="76"/>
      <c r="G254" s="78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69"/>
    </row>
    <row r="255" spans="1:21" s="64" customFormat="1" ht="15.75">
      <c r="A255" s="76"/>
      <c r="B255" s="76"/>
      <c r="C255" s="77"/>
      <c r="D255" s="76"/>
      <c r="E255" s="76"/>
      <c r="F255" s="76"/>
      <c r="G255" s="78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69"/>
    </row>
    <row r="256" spans="1:21" s="64" customFormat="1" ht="15.75">
      <c r="A256" s="76"/>
      <c r="B256" s="76"/>
      <c r="C256" s="77"/>
      <c r="D256" s="76"/>
      <c r="E256" s="76"/>
      <c r="F256" s="76"/>
      <c r="G256" s="78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69"/>
    </row>
    <row r="257" spans="1:21" s="64" customFormat="1" ht="15.75">
      <c r="A257" s="76"/>
      <c r="B257" s="76"/>
      <c r="C257" s="77"/>
      <c r="D257" s="76"/>
      <c r="E257" s="76"/>
      <c r="F257" s="76"/>
      <c r="G257" s="78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69"/>
    </row>
    <row r="258" spans="1:21" s="64" customFormat="1" ht="15.75">
      <c r="A258" s="76"/>
      <c r="B258" s="76"/>
      <c r="C258" s="77"/>
      <c r="D258" s="76"/>
      <c r="E258" s="76"/>
      <c r="F258" s="76"/>
      <c r="G258" s="78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69"/>
    </row>
    <row r="259" spans="1:21" s="64" customFormat="1" ht="15.75">
      <c r="A259" s="76"/>
      <c r="B259" s="76"/>
      <c r="C259" s="77"/>
      <c r="D259" s="76"/>
      <c r="E259" s="76"/>
      <c r="F259" s="76"/>
      <c r="G259" s="78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69"/>
    </row>
    <row r="260" spans="1:21" s="64" customFormat="1" ht="15.75">
      <c r="A260" s="76"/>
      <c r="B260" s="76"/>
      <c r="C260" s="77"/>
      <c r="D260" s="76"/>
      <c r="E260" s="76"/>
      <c r="F260" s="76"/>
      <c r="G260" s="78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69"/>
    </row>
    <row r="261" spans="1:21" s="64" customFormat="1" ht="15.75">
      <c r="A261" s="76"/>
      <c r="B261" s="76"/>
      <c r="C261" s="77"/>
      <c r="D261" s="76"/>
      <c r="E261" s="76"/>
      <c r="F261" s="76"/>
      <c r="G261" s="78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69"/>
    </row>
    <row r="262" spans="1:21" s="64" customFormat="1" ht="15.75">
      <c r="A262" s="76"/>
      <c r="B262" s="76"/>
      <c r="C262" s="77"/>
      <c r="D262" s="76"/>
      <c r="E262" s="76"/>
      <c r="F262" s="76"/>
      <c r="G262" s="78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69"/>
    </row>
    <row r="263" spans="1:21" s="64" customFormat="1" ht="15.75">
      <c r="A263" s="76"/>
      <c r="B263" s="76"/>
      <c r="C263" s="77"/>
      <c r="D263" s="76"/>
      <c r="E263" s="76"/>
      <c r="F263" s="76"/>
      <c r="G263" s="78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69"/>
    </row>
    <row r="264" spans="1:21" s="64" customFormat="1" ht="15.75">
      <c r="A264" s="76"/>
      <c r="B264" s="76"/>
      <c r="C264" s="77"/>
      <c r="D264" s="76"/>
      <c r="E264" s="76"/>
      <c r="F264" s="76"/>
      <c r="G264" s="78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69"/>
    </row>
    <row r="265" spans="1:21" s="64" customFormat="1" ht="15.75">
      <c r="A265" s="76"/>
      <c r="B265" s="76"/>
      <c r="C265" s="77"/>
      <c r="D265" s="76"/>
      <c r="E265" s="76"/>
      <c r="F265" s="76"/>
      <c r="G265" s="78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69"/>
    </row>
    <row r="266" spans="1:21" s="64" customFormat="1" ht="15.75">
      <c r="A266" s="76"/>
      <c r="B266" s="76"/>
      <c r="C266" s="77"/>
      <c r="D266" s="76"/>
      <c r="E266" s="76"/>
      <c r="F266" s="76"/>
      <c r="G266" s="78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69"/>
    </row>
    <row r="267" spans="1:21" s="64" customFormat="1" ht="15.75">
      <c r="A267" s="76"/>
      <c r="B267" s="76"/>
      <c r="C267" s="77"/>
      <c r="D267" s="76"/>
      <c r="E267" s="76"/>
      <c r="F267" s="76"/>
      <c r="G267" s="78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69"/>
    </row>
    <row r="268" spans="1:21" s="64" customFormat="1" ht="15.75">
      <c r="A268" s="76"/>
      <c r="B268" s="76"/>
      <c r="C268" s="77"/>
      <c r="D268" s="76"/>
      <c r="E268" s="76"/>
      <c r="F268" s="76"/>
      <c r="G268" s="78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69"/>
    </row>
    <row r="269" spans="1:21" s="64" customFormat="1" ht="15.75">
      <c r="A269" s="76"/>
      <c r="B269" s="76"/>
      <c r="C269" s="77"/>
      <c r="D269" s="76"/>
      <c r="E269" s="76"/>
      <c r="F269" s="76"/>
      <c r="G269" s="78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69"/>
    </row>
    <row r="270" spans="1:21" s="64" customFormat="1" ht="15.75">
      <c r="A270" s="76"/>
      <c r="B270" s="76"/>
      <c r="C270" s="77"/>
      <c r="D270" s="76"/>
      <c r="E270" s="76"/>
      <c r="F270" s="76"/>
      <c r="G270" s="78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69"/>
    </row>
    <row r="271" spans="1:21" s="64" customFormat="1" ht="15.75">
      <c r="A271" s="76"/>
      <c r="B271" s="76"/>
      <c r="C271" s="77"/>
      <c r="D271" s="76"/>
      <c r="E271" s="76"/>
      <c r="F271" s="76"/>
      <c r="G271" s="78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69"/>
    </row>
    <row r="272" spans="1:21" s="64" customFormat="1" ht="15.75">
      <c r="A272" s="76"/>
      <c r="B272" s="76"/>
      <c r="C272" s="77"/>
      <c r="D272" s="76"/>
      <c r="E272" s="76"/>
      <c r="F272" s="76"/>
      <c r="G272" s="78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69"/>
    </row>
    <row r="273" spans="1:21" s="64" customFormat="1" ht="15.75">
      <c r="A273" s="76"/>
      <c r="B273" s="76"/>
      <c r="C273" s="77"/>
      <c r="D273" s="76"/>
      <c r="E273" s="76"/>
      <c r="F273" s="76"/>
      <c r="G273" s="78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69"/>
    </row>
    <row r="274" spans="1:21" s="64" customFormat="1" ht="15.75">
      <c r="A274" s="76"/>
      <c r="B274" s="76"/>
      <c r="C274" s="77"/>
      <c r="D274" s="76"/>
      <c r="E274" s="76"/>
      <c r="F274" s="76"/>
      <c r="G274" s="78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69"/>
    </row>
    <row r="275" spans="1:21" s="64" customFormat="1" ht="15.75">
      <c r="A275" s="76"/>
      <c r="B275" s="76"/>
      <c r="C275" s="77"/>
      <c r="D275" s="76"/>
      <c r="E275" s="76"/>
      <c r="F275" s="76"/>
      <c r="G275" s="78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69"/>
    </row>
    <row r="276" spans="1:21" s="64" customFormat="1" ht="15.75">
      <c r="A276" s="76"/>
      <c r="B276" s="76"/>
      <c r="C276" s="77"/>
      <c r="D276" s="76"/>
      <c r="E276" s="76"/>
      <c r="F276" s="76"/>
      <c r="G276" s="78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69"/>
    </row>
    <row r="277" spans="1:21" s="64" customFormat="1" ht="15.75">
      <c r="A277" s="76"/>
      <c r="B277" s="76"/>
      <c r="C277" s="77"/>
      <c r="D277" s="76"/>
      <c r="E277" s="76"/>
      <c r="F277" s="76"/>
      <c r="G277" s="78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69"/>
    </row>
    <row r="278" spans="1:21" s="64" customFormat="1" ht="15.75">
      <c r="A278" s="76"/>
      <c r="B278" s="76"/>
      <c r="C278" s="77"/>
      <c r="D278" s="76"/>
      <c r="E278" s="76"/>
      <c r="F278" s="76"/>
      <c r="G278" s="78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69"/>
    </row>
    <row r="279" spans="1:21" s="64" customFormat="1" ht="15.75">
      <c r="A279" s="76"/>
      <c r="B279" s="76"/>
      <c r="C279" s="77"/>
      <c r="D279" s="76"/>
      <c r="E279" s="76"/>
      <c r="F279" s="76"/>
      <c r="G279" s="78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69"/>
    </row>
    <row r="280" spans="1:21" s="64" customFormat="1" ht="15.75">
      <c r="A280" s="76"/>
      <c r="B280" s="76"/>
      <c r="C280" s="77"/>
      <c r="D280" s="76"/>
      <c r="E280" s="76"/>
      <c r="F280" s="76"/>
      <c r="G280" s="78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69"/>
    </row>
    <row r="281" spans="1:21" s="64" customFormat="1" ht="15.75">
      <c r="A281" s="76"/>
      <c r="B281" s="76"/>
      <c r="C281" s="77"/>
      <c r="D281" s="76"/>
      <c r="E281" s="76"/>
      <c r="F281" s="76"/>
      <c r="G281" s="78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69"/>
    </row>
    <row r="282" spans="1:21" s="64" customFormat="1" ht="15.75">
      <c r="A282" s="76"/>
      <c r="B282" s="76"/>
      <c r="C282" s="77"/>
      <c r="D282" s="76"/>
      <c r="E282" s="76"/>
      <c r="F282" s="76"/>
      <c r="G282" s="78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69"/>
    </row>
    <row r="283" spans="1:21" s="64" customFormat="1" ht="15.75">
      <c r="A283" s="76"/>
      <c r="B283" s="76"/>
      <c r="C283" s="77"/>
      <c r="D283" s="76"/>
      <c r="E283" s="76"/>
      <c r="F283" s="76"/>
      <c r="G283" s="78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69"/>
    </row>
    <row r="284" spans="1:21" s="64" customFormat="1" ht="15.75">
      <c r="A284" s="76"/>
      <c r="B284" s="76"/>
      <c r="C284" s="77"/>
      <c r="D284" s="76"/>
      <c r="E284" s="76"/>
      <c r="F284" s="76"/>
      <c r="G284" s="78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69"/>
    </row>
    <row r="285" spans="1:21" s="64" customFormat="1" ht="15.75">
      <c r="A285" s="76"/>
      <c r="B285" s="76"/>
      <c r="C285" s="77"/>
      <c r="D285" s="76"/>
      <c r="E285" s="76"/>
      <c r="F285" s="76"/>
      <c r="G285" s="78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69"/>
    </row>
    <row r="286" spans="1:21" s="64" customFormat="1" ht="15.75">
      <c r="A286" s="76"/>
      <c r="B286" s="76"/>
      <c r="C286" s="77"/>
      <c r="D286" s="76"/>
      <c r="E286" s="76"/>
      <c r="F286" s="76"/>
      <c r="G286" s="78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69"/>
    </row>
    <row r="287" spans="1:21" s="64" customFormat="1" ht="15.75">
      <c r="A287" s="76"/>
      <c r="B287" s="76"/>
      <c r="C287" s="77"/>
      <c r="D287" s="76"/>
      <c r="E287" s="76"/>
      <c r="F287" s="76"/>
      <c r="G287" s="78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69"/>
    </row>
    <row r="288" spans="1:21" s="64" customFormat="1" ht="15.75">
      <c r="A288" s="76"/>
      <c r="B288" s="76"/>
      <c r="C288" s="77"/>
      <c r="D288" s="76"/>
      <c r="E288" s="76"/>
      <c r="F288" s="76"/>
      <c r="G288" s="78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69"/>
    </row>
    <row r="289" spans="1:21" s="64" customFormat="1" ht="15.75">
      <c r="A289" s="76"/>
      <c r="B289" s="76"/>
      <c r="C289" s="77"/>
      <c r="D289" s="76"/>
      <c r="E289" s="76"/>
      <c r="F289" s="76"/>
      <c r="G289" s="78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69"/>
    </row>
    <row r="290" spans="1:21" s="64" customFormat="1" ht="15.75">
      <c r="A290" s="76"/>
      <c r="B290" s="76"/>
      <c r="C290" s="77"/>
      <c r="D290" s="76"/>
      <c r="E290" s="76"/>
      <c r="F290" s="76"/>
      <c r="G290" s="78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69"/>
    </row>
    <row r="291" spans="1:21" s="64" customFormat="1" ht="15.75">
      <c r="A291" s="76"/>
      <c r="B291" s="76"/>
      <c r="C291" s="77"/>
      <c r="D291" s="76"/>
      <c r="E291" s="76"/>
      <c r="F291" s="76"/>
      <c r="G291" s="78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69"/>
    </row>
    <row r="292" spans="1:21" s="64" customFormat="1" ht="15.75">
      <c r="A292" s="76"/>
      <c r="B292" s="76"/>
      <c r="C292" s="77"/>
      <c r="D292" s="76"/>
      <c r="E292" s="76"/>
      <c r="F292" s="76"/>
      <c r="G292" s="78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69"/>
    </row>
    <row r="293" spans="1:21" s="64" customFormat="1" ht="15.75">
      <c r="A293" s="76"/>
      <c r="B293" s="76"/>
      <c r="C293" s="77"/>
      <c r="D293" s="76"/>
      <c r="E293" s="76"/>
      <c r="F293" s="76"/>
      <c r="G293" s="78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69"/>
    </row>
    <row r="294" spans="1:21" s="64" customFormat="1" ht="15.75">
      <c r="A294" s="76"/>
      <c r="B294" s="76"/>
      <c r="C294" s="77"/>
      <c r="D294" s="76"/>
      <c r="E294" s="76"/>
      <c r="F294" s="76"/>
      <c r="G294" s="78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69"/>
    </row>
    <row r="295" spans="1:21" s="64" customFormat="1" ht="15.75">
      <c r="A295" s="76"/>
      <c r="B295" s="76"/>
      <c r="C295" s="77"/>
      <c r="D295" s="76"/>
      <c r="E295" s="76"/>
      <c r="F295" s="76"/>
      <c r="G295" s="78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69"/>
    </row>
    <row r="296" spans="1:21" s="64" customFormat="1" ht="15.75">
      <c r="A296" s="76"/>
      <c r="B296" s="76"/>
      <c r="C296" s="77"/>
      <c r="D296" s="76"/>
      <c r="E296" s="76"/>
      <c r="F296" s="76"/>
      <c r="G296" s="78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69"/>
    </row>
    <row r="297" spans="1:21" s="64" customFormat="1" ht="15.75">
      <c r="A297" s="76"/>
      <c r="B297" s="76"/>
      <c r="C297" s="77"/>
      <c r="D297" s="76"/>
      <c r="E297" s="76"/>
      <c r="F297" s="76"/>
      <c r="G297" s="78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69"/>
    </row>
    <row r="298" spans="1:21" s="64" customFormat="1" ht="15.75">
      <c r="A298" s="76"/>
      <c r="B298" s="76"/>
      <c r="C298" s="77"/>
      <c r="D298" s="76"/>
      <c r="E298" s="76"/>
      <c r="F298" s="76"/>
      <c r="G298" s="78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69"/>
    </row>
    <row r="299" spans="1:21" s="64" customFormat="1" ht="15.75">
      <c r="A299" s="76"/>
      <c r="B299" s="76"/>
      <c r="C299" s="77"/>
      <c r="D299" s="76"/>
      <c r="E299" s="76"/>
      <c r="F299" s="76"/>
      <c r="G299" s="78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69"/>
    </row>
    <row r="300" spans="1:21" s="64" customFormat="1" ht="15.75">
      <c r="A300" s="76"/>
      <c r="B300" s="76"/>
      <c r="C300" s="77"/>
      <c r="D300" s="76"/>
      <c r="E300" s="76"/>
      <c r="F300" s="76"/>
      <c r="G300" s="78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69"/>
    </row>
    <row r="301" spans="1:21" s="64" customFormat="1" ht="15.75">
      <c r="A301" s="76"/>
      <c r="B301" s="76"/>
      <c r="C301" s="77"/>
      <c r="D301" s="76"/>
      <c r="E301" s="76"/>
      <c r="F301" s="76"/>
      <c r="G301" s="78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69"/>
    </row>
    <row r="302" spans="1:21" s="64" customFormat="1" ht="15.75">
      <c r="A302" s="76"/>
      <c r="B302" s="76"/>
      <c r="C302" s="77"/>
      <c r="D302" s="76"/>
      <c r="E302" s="76"/>
      <c r="F302" s="76"/>
      <c r="G302" s="78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69"/>
    </row>
    <row r="303" spans="1:21" s="64" customFormat="1" ht="15.75">
      <c r="A303" s="76"/>
      <c r="B303" s="76"/>
      <c r="C303" s="77"/>
      <c r="D303" s="76"/>
      <c r="E303" s="76"/>
      <c r="F303" s="76"/>
      <c r="G303" s="78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69"/>
    </row>
    <row r="304" spans="1:21" s="64" customFormat="1" ht="15.75">
      <c r="A304" s="76"/>
      <c r="B304" s="76"/>
      <c r="C304" s="77"/>
      <c r="D304" s="76"/>
      <c r="E304" s="76"/>
      <c r="F304" s="76"/>
      <c r="G304" s="78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69"/>
    </row>
    <row r="305" spans="1:21" s="64" customFormat="1" ht="15.75">
      <c r="A305" s="76"/>
      <c r="B305" s="76"/>
      <c r="C305" s="77"/>
      <c r="D305" s="76"/>
      <c r="E305" s="76"/>
      <c r="F305" s="76"/>
      <c r="G305" s="78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69"/>
    </row>
    <row r="306" spans="1:21" s="64" customFormat="1" ht="15.75">
      <c r="A306" s="76"/>
      <c r="B306" s="76"/>
      <c r="C306" s="77"/>
      <c r="D306" s="76"/>
      <c r="E306" s="76"/>
      <c r="F306" s="76"/>
      <c r="G306" s="78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69"/>
    </row>
    <row r="307" spans="1:21" s="64" customFormat="1" ht="15.75">
      <c r="A307" s="76"/>
      <c r="B307" s="76"/>
      <c r="C307" s="77"/>
      <c r="D307" s="76"/>
      <c r="E307" s="76"/>
      <c r="F307" s="76"/>
      <c r="G307" s="78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69"/>
    </row>
    <row r="308" spans="1:21" s="64" customFormat="1" ht="15.75">
      <c r="A308" s="76"/>
      <c r="B308" s="76"/>
      <c r="C308" s="77"/>
      <c r="D308" s="76"/>
      <c r="E308" s="76"/>
      <c r="F308" s="76"/>
      <c r="G308" s="78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69"/>
    </row>
    <row r="309" spans="1:21" s="64" customFormat="1" ht="15.75">
      <c r="A309" s="76"/>
      <c r="B309" s="76"/>
      <c r="C309" s="77"/>
      <c r="D309" s="76"/>
      <c r="E309" s="76"/>
      <c r="F309" s="76"/>
      <c r="G309" s="78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69"/>
    </row>
    <row r="310" spans="1:21" s="64" customFormat="1" ht="15.75">
      <c r="A310" s="76"/>
      <c r="B310" s="76"/>
      <c r="C310" s="77"/>
      <c r="D310" s="76"/>
      <c r="E310" s="76"/>
      <c r="F310" s="76"/>
      <c r="G310" s="78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69"/>
    </row>
    <row r="311" spans="1:21" s="64" customFormat="1" ht="15.75">
      <c r="A311" s="76"/>
      <c r="B311" s="76"/>
      <c r="C311" s="77"/>
      <c r="D311" s="76"/>
      <c r="E311" s="76"/>
      <c r="F311" s="76"/>
      <c r="G311" s="78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69"/>
    </row>
    <row r="312" spans="1:21" s="64" customFormat="1" ht="15.75">
      <c r="A312" s="76"/>
      <c r="B312" s="76"/>
      <c r="C312" s="77"/>
      <c r="D312" s="76"/>
      <c r="E312" s="76"/>
      <c r="F312" s="76"/>
      <c r="G312" s="78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69"/>
    </row>
    <row r="313" spans="1:21" s="64" customFormat="1" ht="15.75">
      <c r="A313" s="76"/>
      <c r="B313" s="76"/>
      <c r="C313" s="77"/>
      <c r="D313" s="76"/>
      <c r="E313" s="76"/>
      <c r="F313" s="76"/>
      <c r="G313" s="78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69"/>
    </row>
    <row r="314" spans="1:21" s="64" customFormat="1" ht="15.75">
      <c r="A314" s="76"/>
      <c r="B314" s="76"/>
      <c r="C314" s="77"/>
      <c r="D314" s="76"/>
      <c r="E314" s="76"/>
      <c r="F314" s="76"/>
      <c r="G314" s="78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69"/>
    </row>
    <row r="315" spans="1:21" s="64" customFormat="1" ht="15.75">
      <c r="A315" s="76"/>
      <c r="B315" s="76"/>
      <c r="C315" s="77"/>
      <c r="D315" s="76"/>
      <c r="E315" s="76"/>
      <c r="F315" s="76"/>
      <c r="G315" s="78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69"/>
    </row>
    <row r="316" spans="1:21" s="64" customFormat="1" ht="15.75">
      <c r="A316" s="76"/>
      <c r="B316" s="76"/>
      <c r="C316" s="77"/>
      <c r="D316" s="76"/>
      <c r="E316" s="76"/>
      <c r="F316" s="76"/>
      <c r="G316" s="78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69"/>
    </row>
    <row r="317" spans="1:21" s="64" customFormat="1" ht="15.75">
      <c r="A317" s="76"/>
      <c r="B317" s="76"/>
      <c r="C317" s="77"/>
      <c r="D317" s="76"/>
      <c r="E317" s="76"/>
      <c r="F317" s="76"/>
      <c r="G317" s="78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69"/>
    </row>
  </sheetData>
  <sheetProtection/>
  <autoFilter ref="A6:V26"/>
  <mergeCells count="15">
    <mergeCell ref="F3:F5"/>
    <mergeCell ref="I4:K4"/>
    <mergeCell ref="L4:N4"/>
    <mergeCell ref="O4:Q4"/>
    <mergeCell ref="R4:T4"/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</mergeCells>
  <printOptions/>
  <pageMargins left="0" right="0" top="0" bottom="0" header="0.1574803149606299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T83"/>
  <sheetViews>
    <sheetView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J12" sqref="J12"/>
    </sheetView>
  </sheetViews>
  <sheetFormatPr defaultColWidth="9.00390625" defaultRowHeight="12.75"/>
  <cols>
    <col min="1" max="1" width="6.75390625" style="115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10.625" style="1" customWidth="1"/>
    <col min="7" max="7" width="19.00390625" style="1" customWidth="1"/>
    <col min="8" max="8" width="15.00390625" style="24" customWidth="1"/>
    <col min="9" max="19" width="10.625" style="24" customWidth="1"/>
    <col min="20" max="20" width="11.875" style="24" customWidth="1"/>
    <col min="21" max="21" width="41.75390625" style="64" customWidth="1"/>
  </cols>
  <sheetData>
    <row r="1" spans="1:20" ht="20.25">
      <c r="A1" s="307" t="s">
        <v>63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0" ht="15.75">
      <c r="A2" s="11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7:20" ht="16.5" thickBot="1">
      <c r="G3" s="3"/>
      <c r="R3" s="331" t="s">
        <v>129</v>
      </c>
      <c r="S3" s="331"/>
      <c r="T3" s="331"/>
    </row>
    <row r="4" spans="1:21" ht="16.5" thickBot="1">
      <c r="A4" s="332"/>
      <c r="B4" s="333" t="s">
        <v>0</v>
      </c>
      <c r="C4" s="334" t="s">
        <v>1</v>
      </c>
      <c r="D4" s="334" t="s">
        <v>2</v>
      </c>
      <c r="E4" s="337" t="s">
        <v>3</v>
      </c>
      <c r="F4" s="310" t="s">
        <v>50</v>
      </c>
      <c r="G4" s="340" t="s">
        <v>4</v>
      </c>
      <c r="H4" s="330" t="s">
        <v>5</v>
      </c>
      <c r="I4" s="330" t="s">
        <v>62</v>
      </c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9"/>
      <c r="U4" s="325"/>
    </row>
    <row r="5" spans="1:21" ht="16.5" thickBot="1">
      <c r="A5" s="332"/>
      <c r="B5" s="333"/>
      <c r="C5" s="335"/>
      <c r="D5" s="335"/>
      <c r="E5" s="338"/>
      <c r="F5" s="311"/>
      <c r="G5" s="341"/>
      <c r="H5" s="327"/>
      <c r="I5" s="327" t="s">
        <v>6</v>
      </c>
      <c r="J5" s="328"/>
      <c r="K5" s="329"/>
      <c r="L5" s="327" t="s">
        <v>7</v>
      </c>
      <c r="M5" s="328"/>
      <c r="N5" s="329"/>
      <c r="O5" s="327" t="s">
        <v>8</v>
      </c>
      <c r="P5" s="328"/>
      <c r="Q5" s="329"/>
      <c r="R5" s="327" t="s">
        <v>9</v>
      </c>
      <c r="S5" s="328"/>
      <c r="T5" s="329"/>
      <c r="U5" s="326"/>
    </row>
    <row r="6" spans="1:21" ht="36" customHeight="1" thickBot="1">
      <c r="A6" s="332"/>
      <c r="B6" s="333"/>
      <c r="C6" s="336"/>
      <c r="D6" s="336"/>
      <c r="E6" s="339"/>
      <c r="F6" s="312"/>
      <c r="G6" s="342"/>
      <c r="H6" s="327"/>
      <c r="I6" s="26" t="s">
        <v>10</v>
      </c>
      <c r="J6" s="27" t="s">
        <v>11</v>
      </c>
      <c r="K6" s="27" t="s">
        <v>12</v>
      </c>
      <c r="L6" s="26" t="s">
        <v>13</v>
      </c>
      <c r="M6" s="26" t="s">
        <v>14</v>
      </c>
      <c r="N6" s="26" t="s">
        <v>15</v>
      </c>
      <c r="O6" s="26" t="s">
        <v>16</v>
      </c>
      <c r="P6" s="26" t="s">
        <v>17</v>
      </c>
      <c r="Q6" s="25" t="s">
        <v>25</v>
      </c>
      <c r="R6" s="25" t="s">
        <v>18</v>
      </c>
      <c r="S6" s="25" t="s">
        <v>19</v>
      </c>
      <c r="T6" s="25" t="s">
        <v>20</v>
      </c>
      <c r="U6" s="326"/>
    </row>
    <row r="7" spans="1:254" ht="18.75" customHeight="1">
      <c r="A7" s="253">
        <v>12</v>
      </c>
      <c r="B7" s="179" t="s">
        <v>43</v>
      </c>
      <c r="C7" s="285" t="s">
        <v>54</v>
      </c>
      <c r="D7" s="180" t="s">
        <v>56</v>
      </c>
      <c r="E7" s="199" t="s">
        <v>56</v>
      </c>
      <c r="F7" s="181" t="s">
        <v>52</v>
      </c>
      <c r="G7" s="182" t="s">
        <v>26</v>
      </c>
      <c r="H7" s="183">
        <f>SUM(I7:T7)</f>
        <v>0</v>
      </c>
      <c r="I7" s="383"/>
      <c r="J7" s="384" t="s">
        <v>131</v>
      </c>
      <c r="K7" s="385" t="s">
        <v>131</v>
      </c>
      <c r="L7" s="386" t="s">
        <v>131</v>
      </c>
      <c r="M7" s="384" t="s">
        <v>131</v>
      </c>
      <c r="N7" s="387" t="s">
        <v>131</v>
      </c>
      <c r="O7" s="388" t="s">
        <v>131</v>
      </c>
      <c r="P7" s="389" t="s">
        <v>131</v>
      </c>
      <c r="Q7" s="385" t="s">
        <v>131</v>
      </c>
      <c r="R7" s="390" t="s">
        <v>131</v>
      </c>
      <c r="S7" s="389" t="s">
        <v>131</v>
      </c>
      <c r="T7" s="387" t="s">
        <v>131</v>
      </c>
      <c r="U7" s="261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</row>
    <row r="8" spans="1:254" ht="20.25" customHeight="1">
      <c r="A8" s="255">
        <v>13</v>
      </c>
      <c r="B8" s="177" t="s">
        <v>44</v>
      </c>
      <c r="C8" s="286" t="s">
        <v>54</v>
      </c>
      <c r="D8" s="126" t="s">
        <v>56</v>
      </c>
      <c r="E8" s="125" t="s">
        <v>56</v>
      </c>
      <c r="F8" s="170" t="s">
        <v>52</v>
      </c>
      <c r="G8" s="168" t="s">
        <v>27</v>
      </c>
      <c r="H8" s="127">
        <f>SUM(I8:T8)</f>
        <v>0</v>
      </c>
      <c r="I8" s="391"/>
      <c r="J8" s="392" t="s">
        <v>131</v>
      </c>
      <c r="K8" s="393" t="s">
        <v>131</v>
      </c>
      <c r="L8" s="394" t="s">
        <v>131</v>
      </c>
      <c r="M8" s="395" t="s">
        <v>131</v>
      </c>
      <c r="N8" s="396" t="s">
        <v>131</v>
      </c>
      <c r="O8" s="397" t="s">
        <v>131</v>
      </c>
      <c r="P8" s="392" t="s">
        <v>131</v>
      </c>
      <c r="Q8" s="393" t="s">
        <v>131</v>
      </c>
      <c r="R8" s="391" t="s">
        <v>131</v>
      </c>
      <c r="S8" s="392" t="s">
        <v>131</v>
      </c>
      <c r="T8" s="396" t="s">
        <v>131</v>
      </c>
      <c r="U8" s="26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</row>
    <row r="9" spans="1:254" ht="35.25" customHeight="1">
      <c r="A9" s="255">
        <v>14</v>
      </c>
      <c r="B9" s="190" t="s">
        <v>92</v>
      </c>
      <c r="C9" s="85" t="s">
        <v>53</v>
      </c>
      <c r="D9" s="28" t="s">
        <v>56</v>
      </c>
      <c r="E9" s="4" t="s">
        <v>22</v>
      </c>
      <c r="F9" s="170" t="s">
        <v>52</v>
      </c>
      <c r="G9" s="260" t="s">
        <v>26</v>
      </c>
      <c r="H9" s="259">
        <f>SUM(I9:T9)</f>
        <v>0</v>
      </c>
      <c r="I9" s="398"/>
      <c r="J9" s="395"/>
      <c r="K9" s="393"/>
      <c r="L9" s="399" t="s">
        <v>131</v>
      </c>
      <c r="M9" s="400"/>
      <c r="N9" s="401"/>
      <c r="O9" s="397"/>
      <c r="P9" s="392"/>
      <c r="Q9" s="393"/>
      <c r="R9" s="391"/>
      <c r="S9" s="392"/>
      <c r="T9" s="396"/>
      <c r="U9" s="26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</row>
    <row r="10" spans="1:21" ht="32.25" customHeight="1">
      <c r="A10" s="254">
        <v>15</v>
      </c>
      <c r="B10" s="190" t="s">
        <v>93</v>
      </c>
      <c r="C10" s="85" t="s">
        <v>53</v>
      </c>
      <c r="D10" s="28" t="s">
        <v>56</v>
      </c>
      <c r="E10" s="4" t="s">
        <v>22</v>
      </c>
      <c r="F10" s="170" t="s">
        <v>52</v>
      </c>
      <c r="G10" s="260" t="s">
        <v>26</v>
      </c>
      <c r="H10" s="259">
        <f>SUM(I10:T10)</f>
        <v>0</v>
      </c>
      <c r="I10" s="402"/>
      <c r="J10" s="400"/>
      <c r="K10" s="403"/>
      <c r="L10" s="399"/>
      <c r="M10" s="400" t="s">
        <v>131</v>
      </c>
      <c r="N10" s="401"/>
      <c r="O10" s="404"/>
      <c r="P10" s="380"/>
      <c r="Q10" s="403"/>
      <c r="R10" s="405"/>
      <c r="S10" s="380"/>
      <c r="T10" s="401"/>
      <c r="U10" s="112" t="s">
        <v>97</v>
      </c>
    </row>
    <row r="11" spans="1:21" ht="33.75" customHeight="1">
      <c r="A11" s="254">
        <v>16</v>
      </c>
      <c r="B11" s="190" t="s">
        <v>94</v>
      </c>
      <c r="C11" s="205" t="s">
        <v>53</v>
      </c>
      <c r="D11" s="28" t="s">
        <v>56</v>
      </c>
      <c r="E11" s="4" t="s">
        <v>22</v>
      </c>
      <c r="F11" s="170" t="s">
        <v>52</v>
      </c>
      <c r="G11" s="169" t="s">
        <v>27</v>
      </c>
      <c r="H11" s="250">
        <f>SUM(I11:T11)</f>
        <v>0</v>
      </c>
      <c r="I11" s="402"/>
      <c r="J11" s="400"/>
      <c r="K11" s="403"/>
      <c r="L11" s="399"/>
      <c r="M11" s="400" t="s">
        <v>131</v>
      </c>
      <c r="N11" s="401"/>
      <c r="O11" s="404"/>
      <c r="P11" s="380"/>
      <c r="Q11" s="403"/>
      <c r="R11" s="405"/>
      <c r="S11" s="380"/>
      <c r="T11" s="401"/>
      <c r="U11" s="292" t="s">
        <v>98</v>
      </c>
    </row>
    <row r="12" spans="1:21" ht="83.25" customHeight="1">
      <c r="A12" s="254">
        <v>17</v>
      </c>
      <c r="B12" s="190" t="s">
        <v>124</v>
      </c>
      <c r="C12" s="205" t="s">
        <v>67</v>
      </c>
      <c r="D12" s="28" t="s">
        <v>56</v>
      </c>
      <c r="E12" s="4" t="s">
        <v>22</v>
      </c>
      <c r="F12" s="170" t="s">
        <v>52</v>
      </c>
      <c r="G12" s="260" t="s">
        <v>26</v>
      </c>
      <c r="H12" s="259">
        <f>SUM(I12:T12)</f>
        <v>0</v>
      </c>
      <c r="I12" s="402"/>
      <c r="J12" s="400"/>
      <c r="K12" s="403"/>
      <c r="L12" s="399" t="s">
        <v>131</v>
      </c>
      <c r="M12" s="400"/>
      <c r="N12" s="401"/>
      <c r="O12" s="404"/>
      <c r="P12" s="380"/>
      <c r="Q12" s="403"/>
      <c r="R12" s="405"/>
      <c r="S12" s="380"/>
      <c r="T12" s="401"/>
      <c r="U12" s="293" t="s">
        <v>99</v>
      </c>
    </row>
    <row r="13" spans="1:21" ht="33.75" customHeight="1">
      <c r="A13" s="254">
        <v>18</v>
      </c>
      <c r="B13" s="190" t="s">
        <v>96</v>
      </c>
      <c r="C13" s="205" t="s">
        <v>53</v>
      </c>
      <c r="D13" s="28" t="s">
        <v>56</v>
      </c>
      <c r="E13" s="4" t="s">
        <v>22</v>
      </c>
      <c r="F13" s="170" t="s">
        <v>52</v>
      </c>
      <c r="G13" s="169" t="s">
        <v>27</v>
      </c>
      <c r="H13" s="250">
        <f>SUM(I13:T13)</f>
        <v>0</v>
      </c>
      <c r="I13" s="402"/>
      <c r="J13" s="400"/>
      <c r="K13" s="403"/>
      <c r="L13" s="399"/>
      <c r="M13" s="400"/>
      <c r="N13" s="401" t="s">
        <v>131</v>
      </c>
      <c r="O13" s="404"/>
      <c r="P13" s="380"/>
      <c r="Q13" s="403"/>
      <c r="R13" s="405"/>
      <c r="S13" s="380"/>
      <c r="T13" s="401"/>
      <c r="U13" s="112" t="s">
        <v>97</v>
      </c>
    </row>
    <row r="14" spans="1:21" ht="33.75" customHeight="1">
      <c r="A14" s="254">
        <v>19</v>
      </c>
      <c r="B14" s="190" t="s">
        <v>125</v>
      </c>
      <c r="C14" s="205" t="s">
        <v>66</v>
      </c>
      <c r="D14" s="28" t="s">
        <v>56</v>
      </c>
      <c r="E14" s="4" t="s">
        <v>22</v>
      </c>
      <c r="F14" s="170" t="s">
        <v>52</v>
      </c>
      <c r="G14" s="260" t="s">
        <v>26</v>
      </c>
      <c r="H14" s="259">
        <f>SUM(I14:T14)</f>
        <v>0</v>
      </c>
      <c r="I14" s="402"/>
      <c r="J14" s="400"/>
      <c r="K14" s="403" t="s">
        <v>131</v>
      </c>
      <c r="L14" s="399"/>
      <c r="M14" s="400"/>
      <c r="N14" s="401"/>
      <c r="O14" s="404"/>
      <c r="P14" s="380"/>
      <c r="Q14" s="403"/>
      <c r="R14" s="405"/>
      <c r="S14" s="380"/>
      <c r="T14" s="401"/>
      <c r="U14" s="262"/>
    </row>
    <row r="15" spans="1:21" ht="35.25" customHeight="1">
      <c r="A15" s="254">
        <v>20</v>
      </c>
      <c r="B15" s="67" t="s">
        <v>95</v>
      </c>
      <c r="C15" s="205" t="s">
        <v>66</v>
      </c>
      <c r="D15" s="263" t="s">
        <v>56</v>
      </c>
      <c r="E15" s="4" t="s">
        <v>22</v>
      </c>
      <c r="F15" s="170" t="s">
        <v>52</v>
      </c>
      <c r="G15" s="169" t="s">
        <v>27</v>
      </c>
      <c r="H15" s="250">
        <f>SUM(I15:T15)</f>
        <v>0</v>
      </c>
      <c r="I15" s="402"/>
      <c r="J15" s="400"/>
      <c r="K15" s="403"/>
      <c r="L15" s="399"/>
      <c r="M15" s="400"/>
      <c r="N15" s="401" t="s">
        <v>131</v>
      </c>
      <c r="O15" s="404"/>
      <c r="P15" s="380"/>
      <c r="Q15" s="403"/>
      <c r="R15" s="405"/>
      <c r="S15" s="380"/>
      <c r="T15" s="401"/>
      <c r="U15" s="275"/>
    </row>
    <row r="16" spans="1:21" ht="78" customHeight="1" thickBot="1">
      <c r="A16" s="264">
        <v>21</v>
      </c>
      <c r="B16" s="265" t="s">
        <v>126</v>
      </c>
      <c r="C16" s="266" t="s">
        <v>66</v>
      </c>
      <c r="D16" s="267" t="s">
        <v>56</v>
      </c>
      <c r="E16" s="268" t="s">
        <v>22</v>
      </c>
      <c r="F16" s="269" t="s">
        <v>52</v>
      </c>
      <c r="G16" s="270" t="s">
        <v>27</v>
      </c>
      <c r="H16" s="271">
        <f>SUM(I16:T16)</f>
        <v>0</v>
      </c>
      <c r="I16" s="406"/>
      <c r="J16" s="407"/>
      <c r="K16" s="408"/>
      <c r="L16" s="409" t="s">
        <v>131</v>
      </c>
      <c r="M16" s="407" t="s">
        <v>131</v>
      </c>
      <c r="N16" s="410"/>
      <c r="O16" s="411"/>
      <c r="P16" s="412"/>
      <c r="Q16" s="408"/>
      <c r="R16" s="413"/>
      <c r="S16" s="412"/>
      <c r="T16" s="410"/>
      <c r="U16" s="294" t="s">
        <v>100</v>
      </c>
    </row>
    <row r="17" spans="1:20" ht="16.5" thickBot="1">
      <c r="A17" s="124"/>
      <c r="B17" s="123"/>
      <c r="C17" s="30"/>
      <c r="D17" s="11"/>
      <c r="E17" s="10"/>
      <c r="F17" s="10"/>
      <c r="G17" s="134"/>
      <c r="H17" s="31"/>
      <c r="I17" s="128"/>
      <c r="J17" s="111"/>
      <c r="K17" s="129"/>
      <c r="L17" s="128"/>
      <c r="M17" s="111"/>
      <c r="N17" s="129"/>
      <c r="O17" s="128"/>
      <c r="P17" s="111"/>
      <c r="Q17" s="129"/>
      <c r="R17" s="128"/>
      <c r="S17" s="111"/>
      <c r="T17" s="129"/>
    </row>
    <row r="18" spans="1:21" s="152" customFormat="1" ht="15.75">
      <c r="A18" s="151"/>
      <c r="B18" s="77"/>
      <c r="C18" s="77"/>
      <c r="D18" s="77"/>
      <c r="E18" s="77"/>
      <c r="F18" s="77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249"/>
    </row>
    <row r="19" spans="1:21" s="69" customFormat="1" ht="18.75">
      <c r="A19" s="116"/>
      <c r="B19" s="186"/>
      <c r="C19" s="77"/>
      <c r="D19" s="76"/>
      <c r="E19" s="76"/>
      <c r="F19" s="274" t="s">
        <v>59</v>
      </c>
      <c r="G19" s="78"/>
      <c r="H19" s="76"/>
      <c r="I19" s="76"/>
      <c r="J19" s="76"/>
      <c r="K19" s="76"/>
      <c r="L19" s="76"/>
      <c r="M19" s="274" t="s">
        <v>60</v>
      </c>
      <c r="N19" s="79"/>
      <c r="O19" s="79"/>
      <c r="P19" s="79"/>
      <c r="Q19" s="79"/>
      <c r="R19" s="79"/>
      <c r="S19" s="79"/>
      <c r="T19" s="79"/>
      <c r="U19" s="64"/>
    </row>
    <row r="20" spans="1:21" s="69" customFormat="1" ht="15.75">
      <c r="A20" s="116"/>
      <c r="B20" s="186"/>
      <c r="C20" s="77"/>
      <c r="D20" s="76"/>
      <c r="E20" s="76"/>
      <c r="F20" s="76"/>
      <c r="G20" s="135"/>
      <c r="H20" s="135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64"/>
    </row>
    <row r="21" spans="1:21" s="69" customFormat="1" ht="15.75">
      <c r="A21" s="116"/>
      <c r="B21" s="186"/>
      <c r="C21" s="77"/>
      <c r="D21" s="76"/>
      <c r="E21" s="76"/>
      <c r="F21" s="76"/>
      <c r="G21" s="135"/>
      <c r="H21" s="135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64"/>
    </row>
    <row r="22" spans="1:21" s="69" customFormat="1" ht="15.75">
      <c r="A22" s="116"/>
      <c r="B22" s="186"/>
      <c r="C22" s="77"/>
      <c r="D22" s="76"/>
      <c r="E22" s="76"/>
      <c r="F22" s="76"/>
      <c r="G22" s="135"/>
      <c r="H22" s="135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4"/>
    </row>
    <row r="23" spans="1:21" s="69" customFormat="1" ht="15.75">
      <c r="A23" s="116"/>
      <c r="B23" s="186"/>
      <c r="C23" s="77"/>
      <c r="D23" s="76"/>
      <c r="E23" s="76"/>
      <c r="F23" s="76"/>
      <c r="G23" s="135"/>
      <c r="H23" s="135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64"/>
    </row>
    <row r="24" spans="1:21" s="69" customFormat="1" ht="15.75">
      <c r="A24" s="116"/>
      <c r="B24" s="186"/>
      <c r="C24" s="77"/>
      <c r="D24" s="76"/>
      <c r="E24" s="76"/>
      <c r="F24" s="76"/>
      <c r="G24" s="135"/>
      <c r="H24" s="135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64"/>
    </row>
    <row r="25" spans="1:21" s="69" customFormat="1" ht="15.75">
      <c r="A25" s="116"/>
      <c r="B25" s="76"/>
      <c r="C25" s="77"/>
      <c r="D25" s="76"/>
      <c r="E25" s="76"/>
      <c r="F25" s="76"/>
      <c r="G25" s="76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64"/>
    </row>
    <row r="26" spans="1:21" s="69" customFormat="1" ht="15.75">
      <c r="A26" s="116"/>
      <c r="B26" s="76"/>
      <c r="C26" s="77"/>
      <c r="D26" s="76"/>
      <c r="E26" s="76"/>
      <c r="F26" s="76"/>
      <c r="G26" s="76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64"/>
    </row>
    <row r="27" spans="1:21" s="69" customFormat="1" ht="15.75">
      <c r="A27" s="116"/>
      <c r="B27" s="76"/>
      <c r="C27" s="77"/>
      <c r="D27" s="76"/>
      <c r="E27" s="76"/>
      <c r="F27" s="76"/>
      <c r="G27" s="76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64"/>
    </row>
    <row r="28" spans="1:21" s="69" customFormat="1" ht="15.75">
      <c r="A28" s="116"/>
      <c r="B28" s="76"/>
      <c r="C28" s="77"/>
      <c r="D28" s="76"/>
      <c r="E28" s="76"/>
      <c r="F28" s="76"/>
      <c r="G28" s="76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64"/>
    </row>
    <row r="29" spans="1:21" s="69" customFormat="1" ht="15.75">
      <c r="A29" s="116"/>
      <c r="B29" s="76"/>
      <c r="C29" s="77"/>
      <c r="D29" s="76"/>
      <c r="E29" s="76"/>
      <c r="F29" s="76"/>
      <c r="G29" s="76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64"/>
    </row>
    <row r="30" spans="1:21" s="69" customFormat="1" ht="15.75">
      <c r="A30" s="116"/>
      <c r="B30" s="76"/>
      <c r="C30" s="77"/>
      <c r="D30" s="76"/>
      <c r="E30" s="76"/>
      <c r="F30" s="76"/>
      <c r="G30" s="76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64"/>
    </row>
    <row r="31" spans="1:21" s="69" customFormat="1" ht="15.75">
      <c r="A31" s="116"/>
      <c r="B31" s="76"/>
      <c r="C31" s="77"/>
      <c r="D31" s="76"/>
      <c r="E31" s="76"/>
      <c r="F31" s="76"/>
      <c r="G31" s="76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64"/>
    </row>
    <row r="32" spans="1:21" s="69" customFormat="1" ht="15.75">
      <c r="A32" s="116"/>
      <c r="B32" s="76"/>
      <c r="C32" s="77"/>
      <c r="D32" s="76"/>
      <c r="E32" s="76"/>
      <c r="F32" s="76"/>
      <c r="G32" s="76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64"/>
    </row>
    <row r="33" spans="1:21" s="69" customFormat="1" ht="15.75">
      <c r="A33" s="116"/>
      <c r="B33" s="76"/>
      <c r="C33" s="77"/>
      <c r="D33" s="76"/>
      <c r="E33" s="76"/>
      <c r="F33" s="76"/>
      <c r="G33" s="76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64"/>
    </row>
    <row r="34" spans="1:21" s="69" customFormat="1" ht="15.75">
      <c r="A34" s="116"/>
      <c r="B34" s="76"/>
      <c r="C34" s="77"/>
      <c r="D34" s="76"/>
      <c r="E34" s="76"/>
      <c r="F34" s="76"/>
      <c r="G34" s="76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64"/>
    </row>
    <row r="35" spans="1:21" s="69" customFormat="1" ht="15.75">
      <c r="A35" s="116"/>
      <c r="B35" s="76"/>
      <c r="C35" s="77"/>
      <c r="D35" s="76"/>
      <c r="E35" s="76"/>
      <c r="F35" s="76"/>
      <c r="G35" s="76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64"/>
    </row>
    <row r="36" spans="1:21" s="69" customFormat="1" ht="15.75">
      <c r="A36" s="116"/>
      <c r="B36" s="76"/>
      <c r="C36" s="77"/>
      <c r="D36" s="76"/>
      <c r="E36" s="76"/>
      <c r="F36" s="76"/>
      <c r="G36" s="76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64"/>
    </row>
    <row r="37" spans="1:21" s="69" customFormat="1" ht="15.75">
      <c r="A37" s="116"/>
      <c r="B37" s="76"/>
      <c r="C37" s="77"/>
      <c r="D37" s="76"/>
      <c r="E37" s="76"/>
      <c r="F37" s="76"/>
      <c r="G37" s="76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64"/>
    </row>
    <row r="38" spans="1:21" s="69" customFormat="1" ht="15.75">
      <c r="A38" s="116"/>
      <c r="B38" s="76"/>
      <c r="C38" s="77"/>
      <c r="D38" s="76"/>
      <c r="E38" s="76"/>
      <c r="F38" s="76"/>
      <c r="G38" s="76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64"/>
    </row>
    <row r="39" spans="1:21" s="69" customFormat="1" ht="15.75">
      <c r="A39" s="116"/>
      <c r="B39" s="76"/>
      <c r="C39" s="77"/>
      <c r="D39" s="76"/>
      <c r="E39" s="76"/>
      <c r="F39" s="76"/>
      <c r="G39" s="76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64"/>
    </row>
    <row r="40" spans="1:21" s="69" customFormat="1" ht="15.75">
      <c r="A40" s="116"/>
      <c r="B40" s="76"/>
      <c r="C40" s="77"/>
      <c r="D40" s="76"/>
      <c r="E40" s="76"/>
      <c r="F40" s="76"/>
      <c r="G40" s="76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64"/>
    </row>
    <row r="41" spans="1:21" s="69" customFormat="1" ht="15.75">
      <c r="A41" s="116"/>
      <c r="B41" s="76"/>
      <c r="C41" s="77"/>
      <c r="D41" s="76"/>
      <c r="E41" s="76"/>
      <c r="F41" s="76"/>
      <c r="G41" s="76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64"/>
    </row>
    <row r="42" spans="1:21" s="69" customFormat="1" ht="15.75">
      <c r="A42" s="116"/>
      <c r="B42" s="76"/>
      <c r="C42" s="77"/>
      <c r="D42" s="76"/>
      <c r="E42" s="76"/>
      <c r="F42" s="76"/>
      <c r="G42" s="76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64"/>
    </row>
    <row r="43" spans="1:21" s="69" customFormat="1" ht="15.75">
      <c r="A43" s="116"/>
      <c r="B43" s="76"/>
      <c r="C43" s="77"/>
      <c r="D43" s="76"/>
      <c r="E43" s="76"/>
      <c r="F43" s="76"/>
      <c r="G43" s="76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64"/>
    </row>
    <row r="44" spans="1:21" s="69" customFormat="1" ht="15.75">
      <c r="A44" s="116"/>
      <c r="B44" s="76"/>
      <c r="C44" s="77"/>
      <c r="D44" s="76"/>
      <c r="E44" s="76"/>
      <c r="F44" s="76"/>
      <c r="G44" s="76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64"/>
    </row>
    <row r="45" spans="1:21" s="69" customFormat="1" ht="15.75">
      <c r="A45" s="116"/>
      <c r="B45" s="76"/>
      <c r="C45" s="77"/>
      <c r="D45" s="76"/>
      <c r="E45" s="76"/>
      <c r="F45" s="76"/>
      <c r="G45" s="76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64"/>
    </row>
    <row r="46" spans="1:21" s="69" customFormat="1" ht="15.75">
      <c r="A46" s="116"/>
      <c r="B46" s="76"/>
      <c r="C46" s="77"/>
      <c r="D46" s="76"/>
      <c r="E46" s="76"/>
      <c r="F46" s="76"/>
      <c r="G46" s="76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64"/>
    </row>
    <row r="47" spans="1:21" s="69" customFormat="1" ht="15.75">
      <c r="A47" s="116"/>
      <c r="B47" s="76"/>
      <c r="C47" s="77"/>
      <c r="D47" s="76"/>
      <c r="E47" s="76"/>
      <c r="F47" s="76"/>
      <c r="G47" s="76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64"/>
    </row>
    <row r="48" spans="1:21" s="69" customFormat="1" ht="15.75">
      <c r="A48" s="116"/>
      <c r="B48" s="76"/>
      <c r="C48" s="77"/>
      <c r="D48" s="76"/>
      <c r="E48" s="76"/>
      <c r="F48" s="76"/>
      <c r="G48" s="76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64"/>
    </row>
    <row r="49" spans="1:21" s="69" customFormat="1" ht="15.75">
      <c r="A49" s="116"/>
      <c r="B49" s="76"/>
      <c r="C49" s="77"/>
      <c r="D49" s="76"/>
      <c r="E49" s="76"/>
      <c r="F49" s="76"/>
      <c r="G49" s="76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64"/>
    </row>
    <row r="50" spans="1:21" s="69" customFormat="1" ht="15.75">
      <c r="A50" s="116"/>
      <c r="B50" s="76"/>
      <c r="C50" s="77"/>
      <c r="D50" s="76"/>
      <c r="E50" s="76"/>
      <c r="F50" s="76"/>
      <c r="G50" s="76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64"/>
    </row>
    <row r="51" spans="1:21" s="69" customFormat="1" ht="15.75">
      <c r="A51" s="116"/>
      <c r="B51" s="76"/>
      <c r="C51" s="77"/>
      <c r="D51" s="76"/>
      <c r="E51" s="76"/>
      <c r="F51" s="76"/>
      <c r="G51" s="76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64"/>
    </row>
    <row r="52" spans="1:20" ht="15.75">
      <c r="A52" s="117"/>
      <c r="B52" s="20"/>
      <c r="C52" s="21"/>
      <c r="D52" s="20"/>
      <c r="E52" s="20"/>
      <c r="F52" s="20"/>
      <c r="G52" s="20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>
      <c r="A53" s="117"/>
      <c r="B53" s="20"/>
      <c r="C53" s="21"/>
      <c r="D53" s="20"/>
      <c r="E53" s="20"/>
      <c r="F53" s="20"/>
      <c r="G53" s="20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5.75">
      <c r="A54" s="117"/>
      <c r="B54" s="20"/>
      <c r="C54" s="21"/>
      <c r="D54" s="20"/>
      <c r="E54" s="20"/>
      <c r="F54" s="20"/>
      <c r="G54" s="20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5.75">
      <c r="A55" s="117"/>
      <c r="B55" s="20"/>
      <c r="C55" s="21"/>
      <c r="D55" s="20"/>
      <c r="E55" s="20"/>
      <c r="F55" s="20"/>
      <c r="G55" s="20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5.75">
      <c r="A56" s="117"/>
      <c r="B56" s="20"/>
      <c r="C56" s="21"/>
      <c r="D56" s="20"/>
      <c r="E56" s="20"/>
      <c r="F56" s="20"/>
      <c r="G56" s="20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5.75">
      <c r="A57" s="117"/>
      <c r="B57" s="20"/>
      <c r="C57" s="21"/>
      <c r="D57" s="20"/>
      <c r="E57" s="20"/>
      <c r="F57" s="20"/>
      <c r="G57" s="20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5.75">
      <c r="A58" s="117"/>
      <c r="B58" s="20"/>
      <c r="C58" s="21"/>
      <c r="D58" s="20"/>
      <c r="E58" s="20"/>
      <c r="F58" s="20"/>
      <c r="G58" s="20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5.75">
      <c r="A59" s="117"/>
      <c r="B59" s="20"/>
      <c r="C59" s="21"/>
      <c r="D59" s="20"/>
      <c r="E59" s="20"/>
      <c r="F59" s="20"/>
      <c r="G59" s="20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5.75">
      <c r="A60" s="117"/>
      <c r="B60" s="20"/>
      <c r="C60" s="21"/>
      <c r="D60" s="20"/>
      <c r="E60" s="20"/>
      <c r="F60" s="20"/>
      <c r="G60" s="20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5.75">
      <c r="A61" s="117"/>
      <c r="B61" s="20"/>
      <c r="C61" s="21"/>
      <c r="D61" s="20"/>
      <c r="E61" s="20"/>
      <c r="F61" s="20"/>
      <c r="G61" s="20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5.75">
      <c r="A62" s="117"/>
      <c r="B62" s="20"/>
      <c r="C62" s="21"/>
      <c r="D62" s="20"/>
      <c r="E62" s="20"/>
      <c r="F62" s="20"/>
      <c r="G62" s="20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5.75">
      <c r="A63" s="117"/>
      <c r="B63" s="20"/>
      <c r="C63" s="21"/>
      <c r="D63" s="20"/>
      <c r="E63" s="20"/>
      <c r="F63" s="20"/>
      <c r="G63" s="20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5.75">
      <c r="A64" s="117"/>
      <c r="B64" s="20"/>
      <c r="C64" s="21"/>
      <c r="D64" s="20"/>
      <c r="E64" s="20"/>
      <c r="F64" s="20"/>
      <c r="G64" s="20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5.75">
      <c r="A65" s="117"/>
      <c r="B65" s="20"/>
      <c r="C65" s="21"/>
      <c r="D65" s="20"/>
      <c r="E65" s="20"/>
      <c r="F65" s="20"/>
      <c r="G65" s="20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5.75">
      <c r="A66" s="117"/>
      <c r="B66" s="20"/>
      <c r="C66" s="21"/>
      <c r="D66" s="20"/>
      <c r="E66" s="20"/>
      <c r="F66" s="20"/>
      <c r="G66" s="20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5.75">
      <c r="A67" s="117"/>
      <c r="B67" s="20"/>
      <c r="C67" s="21"/>
      <c r="D67" s="20"/>
      <c r="E67" s="20"/>
      <c r="F67" s="20"/>
      <c r="G67" s="20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5.75">
      <c r="A68" s="117"/>
      <c r="B68" s="20"/>
      <c r="C68" s="21"/>
      <c r="D68" s="20"/>
      <c r="E68" s="20"/>
      <c r="F68" s="20"/>
      <c r="G68" s="20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5.75">
      <c r="A69" s="117"/>
      <c r="B69" s="20"/>
      <c r="C69" s="21"/>
      <c r="D69" s="20"/>
      <c r="E69" s="20"/>
      <c r="F69" s="20"/>
      <c r="G69" s="20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5.75">
      <c r="A70" s="117"/>
      <c r="B70" s="20"/>
      <c r="C70" s="21"/>
      <c r="D70" s="20"/>
      <c r="E70" s="20"/>
      <c r="F70" s="20"/>
      <c r="G70" s="20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5.75">
      <c r="A71" s="117"/>
      <c r="B71" s="20"/>
      <c r="C71" s="21"/>
      <c r="D71" s="20"/>
      <c r="E71" s="20"/>
      <c r="F71" s="20"/>
      <c r="G71" s="20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5.75">
      <c r="A72" s="117"/>
      <c r="B72" s="20"/>
      <c r="C72" s="21"/>
      <c r="D72" s="20"/>
      <c r="E72" s="20"/>
      <c r="F72" s="20"/>
      <c r="G72" s="20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5.75">
      <c r="A73" s="117"/>
      <c r="B73" s="20"/>
      <c r="C73" s="21"/>
      <c r="D73" s="20"/>
      <c r="E73" s="20"/>
      <c r="F73" s="20"/>
      <c r="G73" s="20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5.75">
      <c r="A74" s="117"/>
      <c r="B74" s="20"/>
      <c r="C74" s="21"/>
      <c r="D74" s="20"/>
      <c r="E74" s="20"/>
      <c r="F74" s="20"/>
      <c r="G74" s="20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5.75">
      <c r="A75" s="117"/>
      <c r="B75" s="20"/>
      <c r="C75" s="21"/>
      <c r="D75" s="20"/>
      <c r="E75" s="20"/>
      <c r="F75" s="20"/>
      <c r="G75" s="20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5.75">
      <c r="A76" s="117"/>
      <c r="B76" s="20"/>
      <c r="C76" s="21"/>
      <c r="D76" s="20"/>
      <c r="E76" s="20"/>
      <c r="F76" s="20"/>
      <c r="G76" s="20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5.75">
      <c r="A77" s="117"/>
      <c r="B77" s="20"/>
      <c r="C77" s="21"/>
      <c r="D77" s="20"/>
      <c r="E77" s="20"/>
      <c r="F77" s="20"/>
      <c r="G77" s="20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5.75">
      <c r="A78" s="117"/>
      <c r="B78" s="20"/>
      <c r="C78" s="21"/>
      <c r="D78" s="20"/>
      <c r="E78" s="20"/>
      <c r="F78" s="20"/>
      <c r="G78" s="20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5.75">
      <c r="A79" s="117"/>
      <c r="B79" s="20"/>
      <c r="C79" s="21"/>
      <c r="D79" s="20"/>
      <c r="E79" s="20"/>
      <c r="F79" s="20"/>
      <c r="G79" s="20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5.75">
      <c r="A80" s="117"/>
      <c r="B80" s="20"/>
      <c r="C80" s="21"/>
      <c r="D80" s="20"/>
      <c r="E80" s="20"/>
      <c r="F80" s="20"/>
      <c r="G80" s="20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5.75">
      <c r="A81" s="117"/>
      <c r="B81" s="20"/>
      <c r="C81" s="21"/>
      <c r="D81" s="20"/>
      <c r="E81" s="20"/>
      <c r="F81" s="20"/>
      <c r="G81" s="20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5.75">
      <c r="A82" s="117"/>
      <c r="B82" s="20"/>
      <c r="C82" s="21"/>
      <c r="D82" s="20"/>
      <c r="E82" s="20"/>
      <c r="F82" s="20"/>
      <c r="G82" s="20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5.75">
      <c r="A83" s="117"/>
      <c r="B83" s="20"/>
      <c r="C83" s="21"/>
      <c r="D83" s="20"/>
      <c r="E83" s="20"/>
      <c r="F83" s="20"/>
      <c r="G83" s="20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</sheetData>
  <sheetProtection/>
  <autoFilter ref="D1:D83"/>
  <mergeCells count="16"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  <mergeCell ref="U4:U6"/>
    <mergeCell ref="I5:K5"/>
    <mergeCell ref="L5:N5"/>
    <mergeCell ref="O5:Q5"/>
    <mergeCell ref="R5:T5"/>
    <mergeCell ref="I4:T4"/>
  </mergeCells>
  <printOptions/>
  <pageMargins left="0.11811023622047245" right="0.1968503937007874" top="0.07874015748031496" bottom="0" header="0.15748031496062992" footer="0.196850393700787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24"/>
  <sheetViews>
    <sheetView tabSelected="1"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30" sqref="H30"/>
    </sheetView>
  </sheetViews>
  <sheetFormatPr defaultColWidth="9.00390625" defaultRowHeight="12.75"/>
  <cols>
    <col min="1" max="1" width="6.875" style="0" customWidth="1"/>
    <col min="2" max="2" width="64.75390625" style="0" customWidth="1"/>
    <col min="3" max="3" width="12.125" style="0" customWidth="1"/>
    <col min="4" max="4" width="11.2539062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3.625" style="0" customWidth="1"/>
    <col min="14" max="14" width="13.375" style="0" customWidth="1"/>
    <col min="15" max="16" width="11.875" style="0" customWidth="1"/>
    <col min="17" max="17" width="11.125" style="0" customWidth="1"/>
    <col min="18" max="18" width="33.375" style="69" customWidth="1"/>
    <col min="19" max="16384" width="9.125" style="69" customWidth="1"/>
  </cols>
  <sheetData>
    <row r="1" spans="1:18" ht="18.75">
      <c r="A1" s="32"/>
      <c r="B1" s="354" t="s">
        <v>64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145"/>
    </row>
    <row r="2" spans="1:18" ht="19.5" thickBot="1">
      <c r="A2" s="36"/>
      <c r="B2" s="37"/>
      <c r="C2" s="38"/>
      <c r="D2" s="38"/>
      <c r="E2" s="38"/>
      <c r="F2" s="35"/>
      <c r="G2" s="35"/>
      <c r="H2" s="35"/>
      <c r="I2" s="35"/>
      <c r="J2" s="35"/>
      <c r="K2" s="35"/>
      <c r="L2" s="35"/>
      <c r="M2" s="39"/>
      <c r="N2" s="39"/>
      <c r="O2" s="345" t="s">
        <v>130</v>
      </c>
      <c r="P2" s="345"/>
      <c r="Q2" s="345"/>
      <c r="R2" s="146"/>
    </row>
    <row r="3" spans="1:18" ht="15" thickBot="1">
      <c r="A3" s="346" t="s">
        <v>28</v>
      </c>
      <c r="B3" s="347" t="s">
        <v>0</v>
      </c>
      <c r="C3" s="355" t="s">
        <v>29</v>
      </c>
      <c r="D3" s="355" t="s">
        <v>30</v>
      </c>
      <c r="E3" s="358" t="s">
        <v>31</v>
      </c>
      <c r="F3" s="348" t="s">
        <v>32</v>
      </c>
      <c r="G3" s="349"/>
      <c r="H3" s="350"/>
      <c r="I3" s="348" t="s">
        <v>7</v>
      </c>
      <c r="J3" s="349"/>
      <c r="K3" s="350"/>
      <c r="L3" s="348" t="s">
        <v>8</v>
      </c>
      <c r="M3" s="349"/>
      <c r="N3" s="350"/>
      <c r="O3" s="348" t="s">
        <v>33</v>
      </c>
      <c r="P3" s="349"/>
      <c r="Q3" s="350"/>
      <c r="R3" s="147"/>
    </row>
    <row r="4" spans="1:18" ht="15" thickBot="1">
      <c r="A4" s="346"/>
      <c r="B4" s="347"/>
      <c r="C4" s="356"/>
      <c r="D4" s="356"/>
      <c r="E4" s="359"/>
      <c r="F4" s="351"/>
      <c r="G4" s="352"/>
      <c r="H4" s="353"/>
      <c r="I4" s="351"/>
      <c r="J4" s="352"/>
      <c r="K4" s="353"/>
      <c r="L4" s="351"/>
      <c r="M4" s="352"/>
      <c r="N4" s="353"/>
      <c r="O4" s="351"/>
      <c r="P4" s="352"/>
      <c r="Q4" s="353"/>
      <c r="R4" s="147"/>
    </row>
    <row r="5" spans="1:18" ht="15" thickBot="1">
      <c r="A5" s="346"/>
      <c r="B5" s="347"/>
      <c r="C5" s="357"/>
      <c r="D5" s="357"/>
      <c r="E5" s="360"/>
      <c r="F5" s="40" t="s">
        <v>10</v>
      </c>
      <c r="G5" s="41" t="s">
        <v>34</v>
      </c>
      <c r="H5" s="41" t="s">
        <v>12</v>
      </c>
      <c r="I5" s="40" t="s">
        <v>35</v>
      </c>
      <c r="J5" s="40" t="s">
        <v>14</v>
      </c>
      <c r="K5" s="40" t="s">
        <v>15</v>
      </c>
      <c r="L5" s="40" t="s">
        <v>16</v>
      </c>
      <c r="M5" s="40" t="s">
        <v>36</v>
      </c>
      <c r="N5" s="40" t="s">
        <v>37</v>
      </c>
      <c r="O5" s="40" t="s">
        <v>18</v>
      </c>
      <c r="P5" s="40" t="s">
        <v>38</v>
      </c>
      <c r="Q5" s="40" t="s">
        <v>20</v>
      </c>
      <c r="R5" s="147"/>
    </row>
    <row r="6" spans="1:18" ht="15" thickBot="1">
      <c r="A6" s="42">
        <v>1</v>
      </c>
      <c r="B6" s="43">
        <v>2</v>
      </c>
      <c r="C6" s="44">
        <v>3</v>
      </c>
      <c r="D6" s="44">
        <v>4</v>
      </c>
      <c r="E6" s="45">
        <v>5</v>
      </c>
      <c r="F6" s="301">
        <v>6</v>
      </c>
      <c r="G6" s="302">
        <v>7</v>
      </c>
      <c r="H6" s="303">
        <v>8</v>
      </c>
      <c r="I6" s="304">
        <v>9</v>
      </c>
      <c r="J6" s="301">
        <v>10</v>
      </c>
      <c r="K6" s="304">
        <v>11</v>
      </c>
      <c r="L6" s="301">
        <v>12</v>
      </c>
      <c r="M6" s="304">
        <v>13</v>
      </c>
      <c r="N6" s="301">
        <v>14</v>
      </c>
      <c r="O6" s="304">
        <v>15</v>
      </c>
      <c r="P6" s="301">
        <v>16</v>
      </c>
      <c r="Q6" s="304">
        <v>17</v>
      </c>
      <c r="R6" s="148"/>
    </row>
    <row r="7" spans="1:18" s="144" customFormat="1" ht="46.5" customHeight="1">
      <c r="A7" s="287">
        <v>16</v>
      </c>
      <c r="B7" s="288" t="s">
        <v>55</v>
      </c>
      <c r="C7" s="289" t="s">
        <v>56</v>
      </c>
      <c r="D7" s="289" t="s">
        <v>41</v>
      </c>
      <c r="E7" s="290">
        <f aca="true" t="shared" si="0" ref="E7:E12">SUM(F7:Q7)</f>
        <v>0</v>
      </c>
      <c r="F7" s="414"/>
      <c r="G7" s="415" t="s">
        <v>131</v>
      </c>
      <c r="H7" s="416" t="s">
        <v>131</v>
      </c>
      <c r="I7" s="417" t="s">
        <v>131</v>
      </c>
      <c r="J7" s="415" t="s">
        <v>131</v>
      </c>
      <c r="K7" s="418" t="s">
        <v>131</v>
      </c>
      <c r="L7" s="417" t="s">
        <v>131</v>
      </c>
      <c r="M7" s="415" t="s">
        <v>131</v>
      </c>
      <c r="N7" s="418" t="s">
        <v>131</v>
      </c>
      <c r="O7" s="417" t="s">
        <v>131</v>
      </c>
      <c r="P7" s="415" t="s">
        <v>131</v>
      </c>
      <c r="Q7" s="418" t="s">
        <v>131</v>
      </c>
      <c r="R7" s="295" t="s">
        <v>101</v>
      </c>
    </row>
    <row r="8" spans="1:19" s="144" customFormat="1" ht="36" customHeight="1">
      <c r="A8" s="251">
        <v>17</v>
      </c>
      <c r="B8" s="163" t="s">
        <v>106</v>
      </c>
      <c r="C8" s="73" t="s">
        <v>57</v>
      </c>
      <c r="D8" s="68" t="s">
        <v>40</v>
      </c>
      <c r="E8" s="118">
        <f t="shared" si="0"/>
        <v>0</v>
      </c>
      <c r="F8" s="419"/>
      <c r="G8" s="419"/>
      <c r="H8" s="420"/>
      <c r="I8" s="421"/>
      <c r="J8" s="419"/>
      <c r="K8" s="422"/>
      <c r="L8" s="421"/>
      <c r="M8" s="419"/>
      <c r="N8" s="422" t="s">
        <v>131</v>
      </c>
      <c r="O8" s="421"/>
      <c r="P8" s="419"/>
      <c r="Q8" s="422"/>
      <c r="R8" s="295" t="s">
        <v>102</v>
      </c>
      <c r="S8" s="119"/>
    </row>
    <row r="9" spans="1:19" s="144" customFormat="1" ht="33.75" customHeight="1">
      <c r="A9" s="251">
        <v>18</v>
      </c>
      <c r="B9" s="163" t="s">
        <v>107</v>
      </c>
      <c r="C9" s="73" t="s">
        <v>58</v>
      </c>
      <c r="D9" s="68" t="s">
        <v>42</v>
      </c>
      <c r="E9" s="118">
        <f t="shared" si="0"/>
        <v>0</v>
      </c>
      <c r="F9" s="420"/>
      <c r="G9" s="423"/>
      <c r="H9" s="424"/>
      <c r="I9" s="425"/>
      <c r="J9" s="426"/>
      <c r="K9" s="427"/>
      <c r="L9" s="428" t="s">
        <v>131</v>
      </c>
      <c r="M9" s="426"/>
      <c r="N9" s="427"/>
      <c r="O9" s="425"/>
      <c r="P9" s="426"/>
      <c r="Q9" s="427"/>
      <c r="R9" s="295" t="s">
        <v>103</v>
      </c>
      <c r="S9" s="110"/>
    </row>
    <row r="10" spans="1:19" s="144" customFormat="1" ht="36" customHeight="1">
      <c r="A10" s="251">
        <v>19</v>
      </c>
      <c r="B10" s="189" t="s">
        <v>127</v>
      </c>
      <c r="C10" s="73" t="s">
        <v>58</v>
      </c>
      <c r="D10" s="68" t="s">
        <v>42</v>
      </c>
      <c r="E10" s="118">
        <f t="shared" si="0"/>
        <v>0</v>
      </c>
      <c r="F10" s="420"/>
      <c r="G10" s="423"/>
      <c r="H10" s="424"/>
      <c r="I10" s="421"/>
      <c r="J10" s="424" t="s">
        <v>131</v>
      </c>
      <c r="K10" s="429" t="s">
        <v>131</v>
      </c>
      <c r="L10" s="428"/>
      <c r="M10" s="426"/>
      <c r="N10" s="427"/>
      <c r="O10" s="421"/>
      <c r="P10" s="424"/>
      <c r="Q10" s="429"/>
      <c r="R10" s="295" t="s">
        <v>104</v>
      </c>
      <c r="S10" s="110"/>
    </row>
    <row r="11" spans="1:19" s="144" customFormat="1" ht="36" customHeight="1">
      <c r="A11" s="305">
        <v>20</v>
      </c>
      <c r="B11" s="163" t="s">
        <v>128</v>
      </c>
      <c r="C11" s="68" t="s">
        <v>58</v>
      </c>
      <c r="D11" s="306" t="s">
        <v>39</v>
      </c>
      <c r="E11" s="118">
        <f t="shared" si="0"/>
        <v>0</v>
      </c>
      <c r="F11" s="430"/>
      <c r="G11" s="423"/>
      <c r="H11" s="430"/>
      <c r="I11" s="421"/>
      <c r="J11" s="431"/>
      <c r="K11" s="420"/>
      <c r="L11" s="421"/>
      <c r="M11" s="431"/>
      <c r="N11" s="422"/>
      <c r="O11" s="421"/>
      <c r="P11" s="431" t="s">
        <v>131</v>
      </c>
      <c r="Q11" s="422"/>
      <c r="R11" s="295"/>
      <c r="S11" s="110"/>
    </row>
    <row r="12" spans="1:19" s="144" customFormat="1" ht="37.5" customHeight="1" thickBot="1">
      <c r="A12" s="272">
        <v>21</v>
      </c>
      <c r="B12" s="273" t="s">
        <v>108</v>
      </c>
      <c r="C12" s="291" t="s">
        <v>57</v>
      </c>
      <c r="D12" s="121" t="s">
        <v>42</v>
      </c>
      <c r="E12" s="161">
        <f t="shared" si="0"/>
        <v>0</v>
      </c>
      <c r="F12" s="432"/>
      <c r="G12" s="433"/>
      <c r="H12" s="434"/>
      <c r="I12" s="435"/>
      <c r="J12" s="434"/>
      <c r="K12" s="436" t="s">
        <v>131</v>
      </c>
      <c r="L12" s="435" t="s">
        <v>131</v>
      </c>
      <c r="M12" s="434"/>
      <c r="N12" s="436"/>
      <c r="O12" s="435"/>
      <c r="P12" s="434"/>
      <c r="Q12" s="436"/>
      <c r="R12" s="295" t="s">
        <v>105</v>
      </c>
      <c r="S12" s="120"/>
    </row>
    <row r="13" spans="1:18" ht="15.75" thickBot="1">
      <c r="A13" s="46"/>
      <c r="B13" s="47"/>
      <c r="C13" s="48"/>
      <c r="D13" s="156"/>
      <c r="E13" s="158"/>
      <c r="F13" s="49"/>
      <c r="G13" s="50"/>
      <c r="H13" s="159"/>
      <c r="I13" s="157"/>
      <c r="J13" s="51"/>
      <c r="K13" s="51"/>
      <c r="L13" s="49"/>
      <c r="M13" s="51"/>
      <c r="N13" s="52"/>
      <c r="O13" s="160"/>
      <c r="P13" s="53"/>
      <c r="Q13" s="52"/>
      <c r="R13" s="70"/>
    </row>
    <row r="14" spans="1:19" ht="23.25" customHeight="1" thickBot="1">
      <c r="A14" s="54"/>
      <c r="B14" s="55"/>
      <c r="C14" s="56"/>
      <c r="D14" s="56"/>
      <c r="E14" s="187">
        <f>SUM(E7:E12)</f>
        <v>0</v>
      </c>
      <c r="F14" s="188">
        <f>SUM(F7:F12)</f>
        <v>0</v>
      </c>
      <c r="G14" s="188">
        <f>SUM(G7:G12)</f>
        <v>0</v>
      </c>
      <c r="H14" s="188">
        <f>SUM(H7:H12)</f>
        <v>0</v>
      </c>
      <c r="I14" s="188">
        <f>SUM(I7:I12)</f>
        <v>0</v>
      </c>
      <c r="J14" s="188">
        <f>SUM(J7:J12)</f>
        <v>0</v>
      </c>
      <c r="K14" s="188">
        <f>SUM(K7:K12)</f>
        <v>0</v>
      </c>
      <c r="L14" s="188">
        <f>SUM(L7:L12)</f>
        <v>0</v>
      </c>
      <c r="M14" s="188">
        <f>SUM(M7:M12)</f>
        <v>0</v>
      </c>
      <c r="N14" s="188">
        <f>SUM(N7:N12)</f>
        <v>0</v>
      </c>
      <c r="O14" s="188">
        <f>SUM(O7:O12)</f>
        <v>0</v>
      </c>
      <c r="P14" s="188">
        <f>SUM(P7:P12)</f>
        <v>0</v>
      </c>
      <c r="Q14" s="188">
        <f>SUM(Q7:Q12)</f>
        <v>0</v>
      </c>
      <c r="R14" s="72"/>
      <c r="S14" s="64"/>
    </row>
    <row r="15" spans="1:18" ht="12.75">
      <c r="A15" s="57"/>
      <c r="B15" s="58"/>
      <c r="C15" s="58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71"/>
    </row>
    <row r="16" spans="1:18" ht="15" hidden="1">
      <c r="A16" s="32"/>
      <c r="B16" s="33"/>
      <c r="C16" s="33"/>
      <c r="D16" s="33"/>
      <c r="E16" s="33"/>
      <c r="F16" s="34"/>
      <c r="G16" s="34"/>
      <c r="H16" s="32"/>
      <c r="I16" s="34"/>
      <c r="J16" s="34"/>
      <c r="K16" s="34"/>
      <c r="L16" s="34"/>
      <c r="M16" s="34"/>
      <c r="N16" s="34"/>
      <c r="O16" s="34"/>
      <c r="P16" s="34"/>
      <c r="Q16" s="34"/>
      <c r="R16" s="149"/>
    </row>
    <row r="17" spans="1:18" ht="15.75" hidden="1">
      <c r="A17" s="343"/>
      <c r="B17" s="343"/>
      <c r="C17" s="60"/>
      <c r="D17" s="60"/>
      <c r="E17" s="33"/>
      <c r="F17" s="34"/>
      <c r="G17" s="61"/>
      <c r="H17" s="61"/>
      <c r="I17" s="61"/>
      <c r="J17" s="61"/>
      <c r="K17" s="61"/>
      <c r="L17" s="61"/>
      <c r="M17" s="61"/>
      <c r="N17" s="61"/>
      <c r="O17" s="61"/>
      <c r="P17" s="344" t="s">
        <v>47</v>
      </c>
      <c r="Q17" s="344"/>
      <c r="R17" s="150"/>
    </row>
    <row r="18" spans="1:18" ht="15" hidden="1">
      <c r="A18" s="32"/>
      <c r="B18" s="33"/>
      <c r="C18" s="33"/>
      <c r="D18" s="33"/>
      <c r="E18" s="33"/>
      <c r="F18" s="34"/>
      <c r="G18" s="34"/>
      <c r="H18" s="32"/>
      <c r="I18" s="34"/>
      <c r="J18" s="34"/>
      <c r="K18" s="34"/>
      <c r="L18" s="34"/>
      <c r="M18" s="34"/>
      <c r="N18" s="34"/>
      <c r="O18" s="34"/>
      <c r="P18" s="34"/>
      <c r="Q18" s="34"/>
      <c r="R18" s="149"/>
    </row>
    <row r="19" spans="3:5" ht="12.75" hidden="1">
      <c r="C19" t="s">
        <v>48</v>
      </c>
      <c r="E19" s="113">
        <v>10543.72</v>
      </c>
    </row>
    <row r="20" spans="3:5" ht="12.75" hidden="1">
      <c r="C20" t="s">
        <v>49</v>
      </c>
      <c r="E20" s="131">
        <f>E19/1.1</f>
        <v>9585.199999999999</v>
      </c>
    </row>
    <row r="21" ht="12.75" hidden="1">
      <c r="E21" s="130">
        <f>E20-E14</f>
        <v>9585.199999999999</v>
      </c>
    </row>
    <row r="22" ht="12.75">
      <c r="E22" s="175"/>
    </row>
    <row r="23" spans="2:16" ht="18.75" hidden="1">
      <c r="B23" s="194"/>
      <c r="C23" s="75"/>
      <c r="D23" s="75"/>
      <c r="E23" s="195"/>
      <c r="F23" s="75"/>
      <c r="G23" s="75"/>
      <c r="H23" s="75"/>
      <c r="I23" s="75"/>
      <c r="J23" s="75"/>
      <c r="K23" s="75"/>
      <c r="L23" s="75"/>
      <c r="M23" s="75"/>
      <c r="N23" s="75"/>
      <c r="O23" s="75" t="s">
        <v>47</v>
      </c>
      <c r="P23" s="75"/>
    </row>
    <row r="24" ht="12.75">
      <c r="E24" s="176"/>
    </row>
  </sheetData>
  <sheetProtection/>
  <autoFilter ref="A6:S12"/>
  <mergeCells count="13">
    <mergeCell ref="B1:Q1"/>
    <mergeCell ref="C3:C5"/>
    <mergeCell ref="D3:D5"/>
    <mergeCell ref="E3:E5"/>
    <mergeCell ref="F3:H4"/>
    <mergeCell ref="A17:B17"/>
    <mergeCell ref="P17:Q17"/>
    <mergeCell ref="O2:Q2"/>
    <mergeCell ref="A3:A5"/>
    <mergeCell ref="B3:B5"/>
    <mergeCell ref="I3:K4"/>
    <mergeCell ref="L3:N4"/>
    <mergeCell ref="O3:Q4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Воронин МВ</cp:lastModifiedBy>
  <cp:lastPrinted>2019-11-27T06:29:19Z</cp:lastPrinted>
  <dcterms:created xsi:type="dcterms:W3CDTF">2011-03-03T18:48:57Z</dcterms:created>
  <dcterms:modified xsi:type="dcterms:W3CDTF">2020-04-06T08:51:10Z</dcterms:modified>
  <cp:category/>
  <cp:version/>
  <cp:contentType/>
  <cp:contentStatus/>
</cp:coreProperties>
</file>