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<sst xmlns="http://schemas.openxmlformats.org/spreadsheetml/2006/main" count="58" uniqueCount="47">
  <si>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№п/п</t>
  </si>
  <si>
    <t>Период</t>
  </si>
  <si>
    <t>Сбытовая компания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</si>
  <si>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</si>
  <si>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</si>
  <si>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</si>
  <si>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</si>
  <si>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</si>
  <si>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</si>
  <si>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</si>
  <si>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</si>
  <si>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</si>
  <si>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</si>
  <si>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</si>
  <si>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</si>
  <si>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счета-фактуры</t>
  </si>
  <si>
    <t>№ счета-фактуры</t>
  </si>
  <si>
    <t>ОАО "Нижегородская сбытовая компания"</t>
  </si>
  <si>
    <t>.руб. с НДС</t>
  </si>
  <si>
    <t xml:space="preserve"> кВтч</t>
  </si>
  <si>
    <t>Тариф руб/кВт.ч.</t>
  </si>
  <si>
    <t>Реестр счетов-фактур за электроэнергию для компенсации потерь в 2015 году ПАО "ЗМЗ"</t>
  </si>
  <si>
    <t>74/Э/1/15/0820000/000268</t>
  </si>
  <si>
    <t>от 31.01.2015</t>
  </si>
  <si>
    <t>от 28.02.2015</t>
  </si>
  <si>
    <t>74/Э/1/15/0820000/000602</t>
  </si>
  <si>
    <t>74/Э/1/1/0820000/000918</t>
  </si>
  <si>
    <t>от 31.03.2015</t>
  </si>
  <si>
    <t>74/Э/1/15/0820000/001260</t>
  </si>
  <si>
    <t>от 30.04.2015</t>
  </si>
  <si>
    <t>74/Э/1/15/0820000/001568</t>
  </si>
  <si>
    <t>от 31.05.2015</t>
  </si>
  <si>
    <t>74/Э/1/15/0820000/001909</t>
  </si>
  <si>
    <t>от 30.06.2015</t>
  </si>
  <si>
    <t>74/Э/1/15/0820000/002196</t>
  </si>
  <si>
    <t>от 31.07.2015</t>
  </si>
  <si>
    <t>74/Э/1/15/0820000/002490</t>
  </si>
  <si>
    <t>от 31.08.2015</t>
  </si>
  <si>
    <t>74/Э/1/15/0820000/002815</t>
  </si>
  <si>
    <t>от 30.09.2015</t>
  </si>
  <si>
    <t>от 31.10.2015</t>
  </si>
  <si>
    <t>74/Э/1/15/0820000/003098</t>
  </si>
  <si>
    <t>74/Э/1/15/0820000/003412</t>
  </si>
  <si>
    <t>от 30.11.2015</t>
  </si>
  <si>
    <t>Год 2015</t>
  </si>
  <si>
    <t>74/Э/1/15/0820000/003712</t>
  </si>
  <si>
    <t>от 31.12.2015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</si>
</sst>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"/>
    <numFmt numFmtId="183" formatCode="0.0"/>
  </numFmts>
  <fonts count="35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8.57421875" style="0" customWidth="1"/>
    <col min="4" max="4" width="11.8515625" style="0" customWidth="1"/>
    <col min="5" max="5" width="18.28125" style="0" customWidth="1"/>
    <col min="6" max="6" width="9.8515625" style="0" customWidth="1"/>
    <col min="7" max="7" width="11.421875" style="0" customWidth="1"/>
  </cols>
  <sheetData>
    <row r="3" ht="12.75">
      <c r="B3" t="s">
        <v>21</v>
      </c>
    </row>
    <row r="5" spans="1:8" ht="38.25">
      <c r="A5" s="1" t="s">
        <v>0</v>
      </c>
      <c r="B5" s="1" t="s">
        <v>1</v>
      </c>
      <c r="C5" s="1" t="s">
        <v>16</v>
      </c>
      <c r="D5" s="1" t="s">
        <v>15</v>
      </c>
      <c r="E5" s="1" t="s">
        <v>2</v>
      </c>
      <c r="F5" s="1" t="s">
        <v>19</v>
      </c>
      <c r="G5" s="1" t="s">
        <v>18</v>
      </c>
      <c r="H5" s="1" t="s">
        <v>20</v>
      </c>
    </row>
    <row r="6" spans="1:8" ht="51">
      <c r="A6" s="1">
        <v>1</v>
      </c>
      <c r="B6" s="1" t="s">
        <v>3</v>
      </c>
      <c r="C6" s="1" t="s">
        <v>22</v>
      </c>
      <c r="D6" s="1" t="s">
        <v>23</v>
      </c>
      <c r="E6" s="1" t="s">
        <v>17</v>
      </c>
      <c r="F6" s="3">
        <v>165696</v>
      </c>
      <c r="G6" s="2">
        <v>464464.71</v>
      </c>
      <c r="H6" s="4">
        <f>G6/1.18/F6</f>
        <v>2.375519994549954</v>
      </c>
    </row>
    <row r="7" spans="1:8" ht="51">
      <c r="A7" s="1">
        <v>2</v>
      </c>
      <c r="B7" s="1" t="s">
        <v>4</v>
      </c>
      <c r="C7" s="1" t="s">
        <v>25</v>
      </c>
      <c r="D7" s="1" t="s">
        <v>24</v>
      </c>
      <c r="E7" s="1" t="s">
        <v>17</v>
      </c>
      <c r="F7" s="3">
        <v>255284</v>
      </c>
      <c r="G7" s="2">
        <v>725229.58</v>
      </c>
      <c r="H7" s="4">
        <f aca="true" t="shared" si="0" ref="H7:H18">G7/1.18/F7</f>
        <v>2.4075200129387304</v>
      </c>
    </row>
    <row r="8" spans="1:8" ht="51">
      <c r="A8" s="1">
        <v>3</v>
      </c>
      <c r="B8" s="1" t="s">
        <v>5</v>
      </c>
      <c r="C8" s="1" t="s">
        <v>26</v>
      </c>
      <c r="D8" s="1" t="s">
        <v>27</v>
      </c>
      <c r="E8" s="1" t="s">
        <v>17</v>
      </c>
      <c r="F8" s="3">
        <v>287801</v>
      </c>
      <c r="G8" s="2">
        <v>837296.58</v>
      </c>
      <c r="H8" s="4">
        <f t="shared" si="0"/>
        <v>2.4655000256474295</v>
      </c>
    </row>
    <row r="9" spans="1:8" ht="51">
      <c r="A9" s="1">
        <v>4</v>
      </c>
      <c r="B9" s="1" t="s">
        <v>6</v>
      </c>
      <c r="C9" s="1" t="s">
        <v>28</v>
      </c>
      <c r="D9" s="1" t="s">
        <v>29</v>
      </c>
      <c r="E9" s="1" t="s">
        <v>17</v>
      </c>
      <c r="F9" s="3">
        <v>275946</v>
      </c>
      <c r="G9" s="2">
        <v>782153.1</v>
      </c>
      <c r="H9" s="4">
        <f t="shared" si="0"/>
        <v>2.4020700070647574</v>
      </c>
    </row>
    <row r="10" spans="1:8" ht="51">
      <c r="A10" s="1">
        <v>5</v>
      </c>
      <c r="B10" s="1" t="s">
        <v>7</v>
      </c>
      <c r="C10" s="1" t="s">
        <v>30</v>
      </c>
      <c r="D10" s="1" t="s">
        <v>31</v>
      </c>
      <c r="E10" s="1" t="s">
        <v>17</v>
      </c>
      <c r="F10" s="3">
        <v>226283</v>
      </c>
      <c r="G10" s="2">
        <v>653343.06</v>
      </c>
      <c r="H10" s="4">
        <f t="shared" si="0"/>
        <v>2.4468500034118073</v>
      </c>
    </row>
    <row r="11" spans="1:8" ht="51">
      <c r="A11" s="1">
        <v>6</v>
      </c>
      <c r="B11" s="1" t="s">
        <v>8</v>
      </c>
      <c r="C11" s="1" t="s">
        <v>32</v>
      </c>
      <c r="D11" s="1" t="s">
        <v>33</v>
      </c>
      <c r="E11" s="1" t="s">
        <v>17</v>
      </c>
      <c r="F11" s="3">
        <v>261476</v>
      </c>
      <c r="G11" s="2">
        <v>779487.36</v>
      </c>
      <c r="H11" s="4">
        <f t="shared" si="0"/>
        <v>2.5263600042626333</v>
      </c>
    </row>
    <row r="12" spans="1:8" ht="51">
      <c r="A12" s="1">
        <v>7</v>
      </c>
      <c r="B12" s="1" t="s">
        <v>9</v>
      </c>
      <c r="C12" s="1" t="s">
        <v>34</v>
      </c>
      <c r="D12" s="1" t="s">
        <v>35</v>
      </c>
      <c r="E12" s="1" t="s">
        <v>17</v>
      </c>
      <c r="F12" s="3">
        <v>223521</v>
      </c>
      <c r="G12" s="2">
        <v>704581.33</v>
      </c>
      <c r="H12" s="4">
        <f t="shared" si="0"/>
        <v>2.671349994111955</v>
      </c>
    </row>
    <row r="13" spans="1:8" ht="51">
      <c r="A13" s="1">
        <v>8</v>
      </c>
      <c r="B13" s="1" t="s">
        <v>10</v>
      </c>
      <c r="C13" s="1" t="s">
        <v>36</v>
      </c>
      <c r="D13" s="1" t="s">
        <v>37</v>
      </c>
      <c r="E13" s="1" t="s">
        <v>17</v>
      </c>
      <c r="F13" s="3">
        <v>236528</v>
      </c>
      <c r="G13" s="2">
        <v>688823.51</v>
      </c>
      <c r="H13" s="4">
        <f t="shared" si="0"/>
        <v>2.4679899939463223</v>
      </c>
    </row>
    <row r="14" spans="1:8" ht="51">
      <c r="A14" s="1">
        <v>9</v>
      </c>
      <c r="B14" s="1" t="s">
        <v>11</v>
      </c>
      <c r="C14" s="1" t="s">
        <v>38</v>
      </c>
      <c r="D14" s="1" t="s">
        <v>39</v>
      </c>
      <c r="E14" s="1" t="s">
        <v>17</v>
      </c>
      <c r="F14" s="3">
        <v>279412</v>
      </c>
      <c r="G14" s="2">
        <v>884051.02</v>
      </c>
      <c r="H14" s="4">
        <f t="shared" si="0"/>
        <v>2.6813300060878453</v>
      </c>
    </row>
    <row r="15" spans="1:8" ht="51">
      <c r="A15" s="1">
        <v>10</v>
      </c>
      <c r="B15" s="1" t="s">
        <v>12</v>
      </c>
      <c r="C15" s="1" t="s">
        <v>41</v>
      </c>
      <c r="D15" s="1" t="s">
        <v>40</v>
      </c>
      <c r="E15" s="1" t="s">
        <v>17</v>
      </c>
      <c r="F15" s="3">
        <v>291684</v>
      </c>
      <c r="G15" s="2">
        <v>905480.59</v>
      </c>
      <c r="H15" s="4">
        <f t="shared" si="0"/>
        <v>2.630779995486176</v>
      </c>
    </row>
    <row r="16" spans="1:8" ht="51">
      <c r="A16" s="1">
        <v>11</v>
      </c>
      <c r="B16" s="1" t="s">
        <v>13</v>
      </c>
      <c r="C16" s="1" t="s">
        <v>42</v>
      </c>
      <c r="D16" s="1" t="s">
        <v>43</v>
      </c>
      <c r="E16" s="1" t="s">
        <v>17</v>
      </c>
      <c r="F16" s="3">
        <v>309658</v>
      </c>
      <c r="G16" s="2">
        <v>973284.58</v>
      </c>
      <c r="H16" s="4">
        <f t="shared" si="0"/>
        <v>2.6636400179487243</v>
      </c>
    </row>
    <row r="17" spans="1:8" ht="51">
      <c r="A17" s="1">
        <v>12</v>
      </c>
      <c r="B17" s="1" t="s">
        <v>14</v>
      </c>
      <c r="C17" s="1" t="s">
        <v>45</v>
      </c>
      <c r="D17" s="1" t="s">
        <v>46</v>
      </c>
      <c r="E17" s="1" t="s">
        <v>17</v>
      </c>
      <c r="F17" s="3">
        <v>307673</v>
      </c>
      <c r="G17" s="2">
        <v>910525.26</v>
      </c>
      <c r="H17" s="4">
        <f t="shared" si="0"/>
        <v>2.507959997371191</v>
      </c>
    </row>
    <row r="18" spans="1:8" ht="12.75">
      <c r="A18" s="1"/>
      <c r="B18" s="1" t="s">
        <v>44</v>
      </c>
      <c r="C18" s="1"/>
      <c r="D18" s="1"/>
      <c r="E18" s="1"/>
      <c r="F18" s="3">
        <f>F6+F7+F8+F9+F10+F11+F12+F13+F14+F15+F16+F17</f>
        <v>3120962</v>
      </c>
      <c r="G18" s="3">
        <f>G6+G7+G8+G9+G10+G11+G12+G13+G14+G15+G16+G17</f>
        <v>9308720.68</v>
      </c>
      <c r="H18" s="4">
        <f t="shared" si="0"/>
        <v>2.527664976050029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Коростелева Ирина Владимировна</cp:lastModifiedBy>
  <cp:lastPrinted>2015-02-20T12:38:17Z</cp:lastPrinted>
  <dcterms:created xsi:type="dcterms:W3CDTF">1996-10-08T23:32:33Z</dcterms:created>
  <dcterms:modified xsi:type="dcterms:W3CDTF">2016-02-08T11:36:22Z</dcterms:modified>
  <cp:category/>
  <cp:version/>
  <cp:contentType/>
  <cp:contentStatus/>
</cp:coreProperties>
</file>