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activeTab="0"/>
  </bookViews>
  <sheets>
    <sheet name="Потери" sheetId="1" r:id="rId1"/>
  </sheets>
  <definedNames>
    <definedName name="_xlnm.Print_Area" localSheetId="0">'Потери'!$B$1:$P104</definedName>
  </definedNames>
  <calcPr fullCalcOnLoad="1"/>
</workbook>
</file>

<file path=xl/sharedStrings.xml><?xml version="1.0" encoding="utf-8"?>
<sst xmlns="http://schemas.openxmlformats.org/spreadsheetml/2006/main" count="23" uniqueCount="22">
  <si>
    <t>УТВЕРЖДЕНО</t>
  </si>
  <si>
    <t>Приказ Федеральной антимонопольной службы</t>
  </si>
  <si>
    <t>от 30 ноября 2017 года № 1613/17-ДСП</t>
  </si>
  <si>
    <t>Организация</t>
  </si>
  <si>
    <t>Год</t>
  </si>
  <si>
    <t>Технологический расход электрической энергии (потери) в электрических сетях на 2018 год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</si>
  <si>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</si>
  <si>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</si>
  <si>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</si>
  <si>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</si>
  <si>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</si>
  <si>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</si>
  <si>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</si>
  <si>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</si>
  <si>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</si>
  <si>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</si>
  <si>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</si>
  <si>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</si>
  <si>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</si>
  <si>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Потери в электрической сети. млн.кВтч</t>
  </si>
  <si>
    <t>Потери мощности в сети. МВт</t>
  </si>
  <si>
    <t>ПАО "ЗМЗ"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</si>
</sst>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</numFmts>
  <fonts count="40">
    <font>
      <sz val="10"/>
      <name val="Tahoma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210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0" fillId="0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10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"/>
  <sheetViews>
    <sheetView tabSelected="1" zoomScale="90" zoomScaleNormal="90" zoomScalePageLayoutView="0" workbookViewId="0" topLeftCell="A1">
      <selection activeCell="B21" sqref="B21"/>
    </sheetView>
  </sheetViews>
  <sheetFormatPr defaultColWidth="9.140625" defaultRowHeight="12.75"/>
  <cols>
    <col min="1" max="1" width="12.8515625" style="0" customWidth="1"/>
    <col min="2" max="2" width="16.00390625" style="0" customWidth="1"/>
    <col min="3" max="3" width="37.57421875" style="0" customWidth="1"/>
    <col min="4" max="16" width="10.7109375" style="0" customWidth="1"/>
    <col min="18" max="18" width="9.140625" style="0" hidden="1" customWidth="1"/>
    <col min="19" max="44" width="0" style="0" hidden="1" customWidth="1"/>
  </cols>
  <sheetData>
    <row r="1" spans="12:15" ht="15" customHeight="1">
      <c r="L1" s="1" t="s">
        <v>0</v>
      </c>
      <c r="N1" s="3"/>
      <c r="O1" s="4"/>
    </row>
    <row r="2" spans="12:16" ht="14.25" customHeight="1">
      <c r="L2" s="2" t="s">
        <v>1</v>
      </c>
      <c r="O2" s="5"/>
      <c r="P2" s="4"/>
    </row>
    <row r="3" spans="12:16" ht="14.25" customHeight="1">
      <c r="L3" s="2" t="s">
        <v>2</v>
      </c>
      <c r="O3" s="5"/>
      <c r="P3" s="4"/>
    </row>
    <row r="4" spans="12:16" ht="14.25" customHeight="1">
      <c r="L4" s="2"/>
      <c r="O4" s="5"/>
      <c r="P4" s="4"/>
    </row>
    <row r="5" spans="2:15" ht="15.75" customHeight="1">
      <c r="B5" s="17"/>
      <c r="C5" s="1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6" ht="15.75" customHeight="1"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2:23" ht="27.75" customHeight="1">
      <c r="B7" s="7" t="s">
        <v>3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7" t="s">
        <v>4</v>
      </c>
      <c r="Q7" s="8"/>
      <c r="R7" s="8"/>
      <c r="S7" s="8"/>
      <c r="T7" s="8"/>
      <c r="U7" s="8"/>
      <c r="V7" s="8"/>
      <c r="W7" s="8"/>
    </row>
    <row r="8" spans="1:46" ht="20.25" customHeight="1">
      <c r="A8" s="9"/>
      <c r="B8" s="10" t="s">
        <v>21</v>
      </c>
      <c r="C8" s="11" t="s">
        <v>19</v>
      </c>
      <c r="D8" s="12">
        <v>0.167</v>
      </c>
      <c r="E8" s="12">
        <v>0.226</v>
      </c>
      <c r="F8" s="12">
        <v>0.2345</v>
      </c>
      <c r="G8" s="12">
        <v>0.3002</v>
      </c>
      <c r="H8" s="12">
        <v>0.1982</v>
      </c>
      <c r="I8" s="12">
        <v>0.2193</v>
      </c>
      <c r="J8" s="12">
        <v>0.2024</v>
      </c>
      <c r="K8" s="12">
        <v>0.2151</v>
      </c>
      <c r="L8" s="12">
        <v>0.2184</v>
      </c>
      <c r="M8" s="12">
        <v>0.2513</v>
      </c>
      <c r="N8" s="12">
        <v>0.2539</v>
      </c>
      <c r="O8" s="12">
        <v>0.2598</v>
      </c>
      <c r="P8" s="13">
        <v>2.7461</v>
      </c>
      <c r="Q8" s="8"/>
      <c r="R8" s="14">
        <v>0.167</v>
      </c>
      <c r="S8" s="14">
        <v>0.226</v>
      </c>
      <c r="T8" s="14">
        <v>0.23450000000000001</v>
      </c>
      <c r="U8" s="14">
        <v>0.3002</v>
      </c>
      <c r="V8" s="14">
        <v>0.19820000000000002</v>
      </c>
      <c r="W8" s="14">
        <v>0.21930000000000002</v>
      </c>
      <c r="X8" s="14">
        <v>0.2024</v>
      </c>
      <c r="Y8" s="14">
        <v>0.2151</v>
      </c>
      <c r="Z8" s="14">
        <v>0.2184</v>
      </c>
      <c r="AA8" s="14">
        <v>0.2513</v>
      </c>
      <c r="AB8" s="14">
        <v>0.2539</v>
      </c>
      <c r="AC8" s="14">
        <v>0.25980000000000003</v>
      </c>
      <c r="AD8" s="15">
        <f>SUM(R8:AC8)</f>
        <v>2.7461</v>
      </c>
      <c r="AF8" s="16">
        <f>D8-R8</f>
        <v>0</v>
      </c>
      <c r="AG8" s="16">
        <f>E8-S8</f>
        <v>0</v>
      </c>
      <c r="AH8" s="16">
        <f>F8-T8</f>
        <v>0</v>
      </c>
      <c r="AI8" s="16">
        <f>G8-U8</f>
        <v>0</v>
      </c>
      <c r="AJ8" s="16">
        <f>H8-V8</f>
        <v>0</v>
      </c>
      <c r="AK8" s="16">
        <f>I8-W8</f>
        <v>0</v>
      </c>
      <c r="AL8" s="16">
        <f>J8-X8</f>
        <v>0</v>
      </c>
      <c r="AM8" s="16">
        <f>K8-Y8</f>
        <v>0</v>
      </c>
      <c r="AN8" s="16">
        <f>L8-Z8</f>
        <v>0</v>
      </c>
      <c r="AO8" s="16">
        <f>M8-AA8</f>
        <v>0</v>
      </c>
      <c r="AP8" s="16">
        <f>N8-AB8</f>
        <v>0</v>
      </c>
      <c r="AQ8" s="16">
        <f>O8-AC8</f>
        <v>0</v>
      </c>
      <c r="AR8" s="16">
        <f>P8-AD8</f>
        <v>0</v>
      </c>
      <c r="AS8" s="16"/>
      <c r="AT8" s="16"/>
    </row>
    <row r="9" spans="1:46" ht="19.5" customHeight="1">
      <c r="A9" s="9"/>
      <c r="B9" s="10" t="s">
        <v>21</v>
      </c>
      <c r="C9" s="11" t="s">
        <v>20</v>
      </c>
      <c r="D9" s="12">
        <v>0.4639</v>
      </c>
      <c r="E9" s="12">
        <v>0.6278</v>
      </c>
      <c r="F9" s="12">
        <v>0.6513</v>
      </c>
      <c r="G9" s="12">
        <v>0.834</v>
      </c>
      <c r="H9" s="12">
        <v>0.5505</v>
      </c>
      <c r="I9" s="12">
        <v>0.6091</v>
      </c>
      <c r="J9" s="12">
        <v>0.5622</v>
      </c>
      <c r="K9" s="12">
        <v>0.5974</v>
      </c>
      <c r="L9" s="12">
        <v>0.6068</v>
      </c>
      <c r="M9" s="12">
        <v>0.6981</v>
      </c>
      <c r="N9" s="12">
        <v>0.7051</v>
      </c>
      <c r="O9" s="12">
        <v>0.7215</v>
      </c>
      <c r="P9" s="13">
        <v>0.6356</v>
      </c>
      <c r="Q9" s="8"/>
      <c r="R9" s="14">
        <v>0.46390000000000003</v>
      </c>
      <c r="S9" s="14">
        <v>0.6278</v>
      </c>
      <c r="T9" s="14">
        <v>0.6513</v>
      </c>
      <c r="U9" s="14">
        <v>0.8340000000000001</v>
      </c>
      <c r="V9" s="14">
        <v>0.5505</v>
      </c>
      <c r="W9" s="14">
        <v>0.6091</v>
      </c>
      <c r="X9" s="14">
        <v>0.5622</v>
      </c>
      <c r="Y9" s="14">
        <v>0.5974</v>
      </c>
      <c r="Z9" s="14">
        <v>0.6068</v>
      </c>
      <c r="AA9" s="14">
        <v>0.6981</v>
      </c>
      <c r="AB9" s="14">
        <v>0.7051000000000001</v>
      </c>
      <c r="AC9" s="14">
        <v>0.7215</v>
      </c>
      <c r="AD9" s="15">
        <f>SUM(R9:AC9)/12</f>
        <v>0.6356416666666667</v>
      </c>
      <c r="AF9" s="16">
        <f>D9-R9</f>
        <v>0</v>
      </c>
      <c r="AG9" s="16">
        <f>E9-S9</f>
        <v>0</v>
      </c>
      <c r="AH9" s="16">
        <f>F9-T9</f>
        <v>0</v>
      </c>
      <c r="AI9" s="16">
        <f>G9-U9</f>
        <v>0</v>
      </c>
      <c r="AJ9" s="16">
        <f>H9-V9</f>
        <v>0</v>
      </c>
      <c r="AK9" s="16">
        <f>I9-W9</f>
        <v>0</v>
      </c>
      <c r="AL9" s="16">
        <f>J9-X9</f>
        <v>0</v>
      </c>
      <c r="AM9" s="16">
        <f>K9-Y9</f>
        <v>0</v>
      </c>
      <c r="AN9" s="16">
        <f>L9-Z9</f>
        <v>0</v>
      </c>
      <c r="AO9" s="16">
        <f>M9-AA9</f>
        <v>0</v>
      </c>
      <c r="AP9" s="16">
        <f>N9-AB9</f>
        <v>0</v>
      </c>
      <c r="AQ9" s="16">
        <f>O9-AC9</f>
        <v>0</v>
      </c>
      <c r="AR9" s="16">
        <f>P9-AD9</f>
        <v>-4.1666666666606567E-05</v>
      </c>
      <c r="AS9" s="16"/>
      <c r="AT9" s="16"/>
    </row>
    <row r="10" spans="2:16" ht="12.75">
      <c r="B10" s="9"/>
      <c r="C10" s="8"/>
      <c r="P10" s="8"/>
    </row>
  </sheetData>
  <sheetProtection/>
  <mergeCells count="2">
    <mergeCell ref="B5:C5"/>
    <mergeCell ref="B6:P6"/>
  </mergeCells>
  <printOptions/>
  <pageMargins left="0.1968503937007874" right="0.15748031496062992" top="0.6299212598425197" bottom="1.4960629921259843" header="0.5118110236220472" footer="0.5118110236220472"/>
  <pageSetup fitToHeight="20" fitToWidth="1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Ивашина Алена Сергеевна</cp:lastModifiedBy>
  <cp:lastPrinted>2017-12-14T09:34:55Z</cp:lastPrinted>
  <dcterms:created xsi:type="dcterms:W3CDTF">2017-12-14T06:48:43Z</dcterms:created>
  <dcterms:modified xsi:type="dcterms:W3CDTF">2018-01-31T07:15:54Z</dcterms:modified>
  <cp:category/>
  <cp:version/>
  <cp:contentType/>
  <cp:contentStatus/>
</cp:coreProperties>
</file>