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Факт 2018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E58" i="1" l="1"/>
  <c r="E57" i="1"/>
  <c r="E15" i="1"/>
  <c r="E54" i="1"/>
  <c r="E53" i="1"/>
  <c r="E47" i="1"/>
  <c r="E52" i="1"/>
  <c r="E51" i="1"/>
  <c r="E50" i="1"/>
  <c r="E42" i="1"/>
  <c r="E41" i="1"/>
  <c r="E40" i="1"/>
  <c r="E49" i="1"/>
  <c r="E48" i="1"/>
  <c r="E55" i="1"/>
  <c r="E46" i="1"/>
  <c r="E45" i="1"/>
  <c r="E44" i="1"/>
  <c r="E43" i="1"/>
  <c r="E39" i="1"/>
  <c r="E38" i="1"/>
  <c r="E37" i="1"/>
  <c r="E36" i="1"/>
  <c r="E35" i="1"/>
  <c r="E34" i="1"/>
  <c r="E33" i="1"/>
  <c r="E32" i="1"/>
  <c r="E31" i="1"/>
  <c r="E56" i="1"/>
  <c r="E30" i="1"/>
  <c r="E29" i="1"/>
  <c r="E28" i="1"/>
  <c r="E27" i="1"/>
  <c r="E59" i="1"/>
  <c r="E26" i="1"/>
  <c r="E25" i="1"/>
  <c r="E24" i="1"/>
  <c r="E23" i="1"/>
  <c r="E22" i="1"/>
  <c r="E21" i="1"/>
  <c r="E20" i="1"/>
  <c r="E19" i="1"/>
  <c r="E18" i="1"/>
  <c r="E17" i="1"/>
  <c r="E14" i="1"/>
  <c r="E16" i="1"/>
  <c r="E60" i="1" l="1"/>
  <c r="E13" i="1"/>
  <c r="E11" i="1"/>
  <c r="E10" i="1"/>
  <c r="E9" i="1"/>
  <c r="E8" i="1"/>
  <c r="E7" i="1"/>
  <c r="E6" i="1"/>
  <c r="E5" i="1"/>
  <c r="E61" i="1" l="1"/>
</calcChain>
</file>

<file path=xl/sharedStrings.xml><?xml version="1.0" encoding="utf-8"?>
<sst xmlns="http://schemas.openxmlformats.org/spreadsheetml/2006/main" count="63" uniqueCount="63">
  <si>
    <t>№</t>
  </si>
  <si>
    <t>Наименование</t>
  </si>
  <si>
    <t>Цена,руб.</t>
  </si>
  <si>
    <t>Сумма,руб.</t>
  </si>
  <si>
    <t>Кабель ПВС-3х1,5,м</t>
  </si>
  <si>
    <t>Кабель ПВС-3х2,5,м</t>
  </si>
  <si>
    <t>Светильник Jazzway PSL 50w светодиодный</t>
  </si>
  <si>
    <t>Самонесущий изолир.проводСИП-2</t>
  </si>
  <si>
    <t>Зажим ответвительный IEKЗОИ 16-70/1,510мм2</t>
  </si>
  <si>
    <t>Зажим ответвительный IEKЗОИ 16-95/2,535мм2</t>
  </si>
  <si>
    <t>Дроссель 100ДНат</t>
  </si>
  <si>
    <t>Автоматический выключатель ВА47-29 80А</t>
  </si>
  <si>
    <t>Автоматический выключатель ВА47-29 40А</t>
  </si>
  <si>
    <t>Автоматический выключатель ВА47-29 1А</t>
  </si>
  <si>
    <t>Кабель ВВГ 4х4,м</t>
  </si>
  <si>
    <t>Кабель ВВГ 4х10,м</t>
  </si>
  <si>
    <t>Трансформатор тока Т-0.66 кВ 100/5</t>
  </si>
  <si>
    <t>Трансформатор тока Т-0.66 кВ 150/5</t>
  </si>
  <si>
    <t>Трансформатор тока Т-0.66 кВ 200/5</t>
  </si>
  <si>
    <t>Трансформатор тока Т-0.66 кВ 600/5</t>
  </si>
  <si>
    <t>Изолятор керамический проходной ИПУ-10/1600-12,5УХЛ1</t>
  </si>
  <si>
    <t>Светодиодный светильник PLED 8w</t>
  </si>
  <si>
    <t>Трехфазный однотарифный счетчик электроэнергии "Меркурий"</t>
  </si>
  <si>
    <t>Щит учета навесной ЩУ-3/1-074</t>
  </si>
  <si>
    <t>Щит учета распределительный ЩУРн-3/18</t>
  </si>
  <si>
    <t>Комплект промежуточной подвески IEK 1500</t>
  </si>
  <si>
    <t>Скрепа для ленты СГ-20,уп</t>
  </si>
  <si>
    <t>Реле импульсной сигнализации РИС-Э2М</t>
  </si>
  <si>
    <t>Пускатель КВТ-1,14-2,5</t>
  </si>
  <si>
    <t>Масло трансформаторное</t>
  </si>
  <si>
    <t>Счетчик электроэнергии трехфазный ПС4-3АР</t>
  </si>
  <si>
    <t>Гильза соединительная ГА-150,185,240</t>
  </si>
  <si>
    <t>Шина соединительная IEK 1,2,3,4a/63F</t>
  </si>
  <si>
    <t>Насос для перекачки масла</t>
  </si>
  <si>
    <t>Трансформатор тока ТПОЛ-10-У3 1000/5</t>
  </si>
  <si>
    <t>Трансформатор тока ТПОЛ-10-У3 600/5</t>
  </si>
  <si>
    <t xml:space="preserve">Автотрансформатор </t>
  </si>
  <si>
    <t>Выключатель автоматический ВА-47-29 25А, 16А,10А,32А</t>
  </si>
  <si>
    <t>Лампа светодиодная PLED</t>
  </si>
  <si>
    <t>Реле времени РСВ13-18-2УХЛ4</t>
  </si>
  <si>
    <t>Реле промежуточноеРП-25,ПП.3ПП</t>
  </si>
  <si>
    <t>Профили перфорированные</t>
  </si>
  <si>
    <t>Контакты РНО-13,21</t>
  </si>
  <si>
    <t>Шина гибкая до 1000А</t>
  </si>
  <si>
    <t>Лампа светодидная Feron</t>
  </si>
  <si>
    <t>Прожектор СОЮЗ</t>
  </si>
  <si>
    <t>Реле времени РРВ-248УХЛ4</t>
  </si>
  <si>
    <t>Реле указательное РУ-21/0,025,РУ-21/0,16</t>
  </si>
  <si>
    <t>Реле промежуточное РП-23 УХЛ4</t>
  </si>
  <si>
    <t>Реле сумеречное TW с датчиком</t>
  </si>
  <si>
    <t>Техпластина МБС 6мм</t>
  </si>
  <si>
    <t>Аккумуляторные батареи</t>
  </si>
  <si>
    <t>Зарядное устройство ROBITON</t>
  </si>
  <si>
    <t>Лампа светодиодная LED 10,15Вт</t>
  </si>
  <si>
    <t>Лампа ДНАТ</t>
  </si>
  <si>
    <t>Трубы гофрированные ПВХ Д25,40,50,м</t>
  </si>
  <si>
    <t>Лента оградительная</t>
  </si>
  <si>
    <t>Кабель ВВГ 4х16</t>
  </si>
  <si>
    <t>Наконечники кабельные ТМЛ  медные луженые</t>
  </si>
  <si>
    <t>Светильник Jazzway PSL 80w светодиодный</t>
  </si>
  <si>
    <t>Объем материалов, необходимых для оказания услуг по передаче эл/энергии за 2018 год</t>
  </si>
  <si>
    <t>Количество,шт,м</t>
  </si>
  <si>
    <t>Начальник ЦЭС                                 А.Г.Кузнецов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</si>
</sst>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3" xfId="0" applyBorder="1"/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wrapText="1"/>
    </xf>
    <xf numFmtId="0" fontId="1" fillId="0" borderId="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abSelected="1" topLeftCell="A49" workbookViewId="0">
      <selection activeCell="B64" sqref="B64"/>
    </sheetView>
  </sheetViews>
  <sheetFormatPr defaultRowHeight="15" x14ac:dyDescent="0.25"/>
  <cols>
    <col min="1" max="1" width="3.85546875" customWidth="1"/>
    <col min="2" max="2" width="41.5703125" customWidth="1"/>
    <col min="3" max="3" width="11.5703125" customWidth="1"/>
    <col min="4" max="4" width="11.7109375" customWidth="1"/>
    <col min="5" max="5" width="12.5703125" customWidth="1"/>
  </cols>
  <sheetData>
    <row r="1" spans="1:5" ht="44.25" customHeight="1" x14ac:dyDescent="0.25">
      <c r="A1" s="11" t="s">
        <v>60</v>
      </c>
      <c r="B1" s="12"/>
      <c r="C1" s="12"/>
      <c r="D1" s="12"/>
      <c r="E1" s="12"/>
    </row>
    <row r="2" spans="1:5" x14ac:dyDescent="0.25">
      <c r="A2" s="12"/>
      <c r="B2" s="12"/>
      <c r="C2" s="12"/>
      <c r="D2" s="12"/>
      <c r="E2" s="12"/>
    </row>
    <row r="3" spans="1:5" ht="15.75" thickBot="1" x14ac:dyDescent="0.3">
      <c r="A3" s="13"/>
      <c r="B3" s="13"/>
      <c r="C3" s="13"/>
      <c r="D3" s="13"/>
      <c r="E3" s="13"/>
    </row>
    <row r="4" spans="1:5" ht="30.75" thickBot="1" x14ac:dyDescent="0.3">
      <c r="A4" s="1" t="s">
        <v>0</v>
      </c>
      <c r="B4" s="2" t="s">
        <v>1</v>
      </c>
      <c r="C4" s="14" t="s">
        <v>61</v>
      </c>
      <c r="D4" s="2" t="s">
        <v>2</v>
      </c>
      <c r="E4" s="10" t="s">
        <v>3</v>
      </c>
    </row>
    <row r="5" spans="1:5" ht="32.25" customHeight="1" thickBot="1" x14ac:dyDescent="0.3">
      <c r="A5" s="1">
        <v>1</v>
      </c>
      <c r="B5" s="7" t="s">
        <v>6</v>
      </c>
      <c r="C5" s="2">
        <v>10</v>
      </c>
      <c r="D5" s="8">
        <v>3200</v>
      </c>
      <c r="E5" s="3">
        <f>C5*D5</f>
        <v>32000</v>
      </c>
    </row>
    <row r="6" spans="1:5" ht="30.75" thickBot="1" x14ac:dyDescent="0.3">
      <c r="A6" s="1">
        <v>2</v>
      </c>
      <c r="B6" s="6" t="s">
        <v>7</v>
      </c>
      <c r="C6" s="5">
        <v>600</v>
      </c>
      <c r="D6" s="9">
        <v>60</v>
      </c>
      <c r="E6" s="3">
        <f t="shared" ref="E6:E60" si="0">C6*D6</f>
        <v>36000</v>
      </c>
    </row>
    <row r="7" spans="1:5" ht="30.75" thickBot="1" x14ac:dyDescent="0.3">
      <c r="A7" s="1">
        <v>3</v>
      </c>
      <c r="B7" s="6" t="s">
        <v>8</v>
      </c>
      <c r="C7" s="5">
        <v>60</v>
      </c>
      <c r="D7" s="9">
        <v>70</v>
      </c>
      <c r="E7" s="3">
        <f t="shared" si="0"/>
        <v>4200</v>
      </c>
    </row>
    <row r="8" spans="1:5" ht="30.75" thickBot="1" x14ac:dyDescent="0.3">
      <c r="A8" s="1">
        <v>4</v>
      </c>
      <c r="B8" s="6" t="s">
        <v>9</v>
      </c>
      <c r="C8" s="5">
        <v>40</v>
      </c>
      <c r="D8" s="9">
        <v>105</v>
      </c>
      <c r="E8" s="3">
        <f t="shared" si="0"/>
        <v>4200</v>
      </c>
    </row>
    <row r="9" spans="1:5" ht="15.75" thickBot="1" x14ac:dyDescent="0.3">
      <c r="A9" s="1">
        <v>5</v>
      </c>
      <c r="B9" s="6" t="s">
        <v>10</v>
      </c>
      <c r="C9" s="5">
        <v>20</v>
      </c>
      <c r="D9" s="9">
        <v>500</v>
      </c>
      <c r="E9" s="3">
        <f t="shared" si="0"/>
        <v>10000</v>
      </c>
    </row>
    <row r="10" spans="1:5" ht="30.75" thickBot="1" x14ac:dyDescent="0.3">
      <c r="A10" s="1">
        <v>6</v>
      </c>
      <c r="B10" s="6" t="s">
        <v>12</v>
      </c>
      <c r="C10" s="5">
        <v>1</v>
      </c>
      <c r="D10" s="9">
        <v>149</v>
      </c>
      <c r="E10" s="3">
        <f t="shared" si="0"/>
        <v>149</v>
      </c>
    </row>
    <row r="11" spans="1:5" ht="30.75" thickBot="1" x14ac:dyDescent="0.3">
      <c r="A11" s="1">
        <v>7</v>
      </c>
      <c r="B11" s="6" t="s">
        <v>11</v>
      </c>
      <c r="C11" s="5">
        <v>10</v>
      </c>
      <c r="D11" s="9">
        <v>800</v>
      </c>
      <c r="E11" s="3">
        <f t="shared" si="0"/>
        <v>8000</v>
      </c>
    </row>
    <row r="12" spans="1:5" ht="30.75" thickBot="1" x14ac:dyDescent="0.3">
      <c r="A12" s="1">
        <v>8</v>
      </c>
      <c r="B12" s="6" t="s">
        <v>13</v>
      </c>
      <c r="C12" s="5">
        <v>1</v>
      </c>
      <c r="D12" s="9">
        <v>145</v>
      </c>
      <c r="E12" s="3">
        <v>145</v>
      </c>
    </row>
    <row r="13" spans="1:5" ht="15.75" thickBot="1" x14ac:dyDescent="0.3">
      <c r="A13" s="1">
        <v>9</v>
      </c>
      <c r="B13" s="6" t="s">
        <v>14</v>
      </c>
      <c r="C13" s="5">
        <v>100</v>
      </c>
      <c r="D13" s="9">
        <v>112.81</v>
      </c>
      <c r="E13" s="3">
        <f t="shared" si="0"/>
        <v>11281</v>
      </c>
    </row>
    <row r="14" spans="1:5" ht="15.75" thickBot="1" x14ac:dyDescent="0.3">
      <c r="A14" s="1">
        <v>10</v>
      </c>
      <c r="B14" s="6" t="s">
        <v>15</v>
      </c>
      <c r="C14" s="5">
        <v>100</v>
      </c>
      <c r="D14" s="9">
        <v>214.37</v>
      </c>
      <c r="E14" s="3">
        <f t="shared" ref="E14:E15" si="1">C14*D14</f>
        <v>21437</v>
      </c>
    </row>
    <row r="15" spans="1:5" ht="15.75" thickBot="1" x14ac:dyDescent="0.3">
      <c r="A15" s="1">
        <v>11</v>
      </c>
      <c r="B15" s="6" t="s">
        <v>57</v>
      </c>
      <c r="C15" s="5">
        <v>100</v>
      </c>
      <c r="D15" s="9">
        <v>328</v>
      </c>
      <c r="E15" s="3">
        <f t="shared" si="1"/>
        <v>32800</v>
      </c>
    </row>
    <row r="16" spans="1:5" ht="15.75" thickBot="1" x14ac:dyDescent="0.3">
      <c r="A16" s="1">
        <v>12</v>
      </c>
      <c r="B16" s="6" t="s">
        <v>5</v>
      </c>
      <c r="C16" s="5">
        <v>200</v>
      </c>
      <c r="D16" s="9">
        <v>41.92</v>
      </c>
      <c r="E16" s="3">
        <f t="shared" si="0"/>
        <v>8384</v>
      </c>
    </row>
    <row r="17" spans="1:5" ht="30.75" thickBot="1" x14ac:dyDescent="0.3">
      <c r="A17" s="1">
        <v>13</v>
      </c>
      <c r="B17" s="6" t="s">
        <v>16</v>
      </c>
      <c r="C17" s="5">
        <v>10</v>
      </c>
      <c r="D17" s="9">
        <v>304</v>
      </c>
      <c r="E17" s="3">
        <f t="shared" si="0"/>
        <v>3040</v>
      </c>
    </row>
    <row r="18" spans="1:5" ht="30.75" thickBot="1" x14ac:dyDescent="0.3">
      <c r="A18" s="1">
        <v>14</v>
      </c>
      <c r="B18" s="6" t="s">
        <v>17</v>
      </c>
      <c r="C18" s="5">
        <v>10</v>
      </c>
      <c r="D18" s="9">
        <v>310</v>
      </c>
      <c r="E18" s="3">
        <f t="shared" si="0"/>
        <v>3100</v>
      </c>
    </row>
    <row r="19" spans="1:5" ht="30.75" thickBot="1" x14ac:dyDescent="0.3">
      <c r="A19" s="1">
        <v>15</v>
      </c>
      <c r="B19" s="6" t="s">
        <v>18</v>
      </c>
      <c r="C19" s="5">
        <v>10</v>
      </c>
      <c r="D19" s="9">
        <v>310</v>
      </c>
      <c r="E19" s="3">
        <f t="shared" ref="E19" si="2">C19*D19</f>
        <v>3100</v>
      </c>
    </row>
    <row r="20" spans="1:5" ht="30.75" thickBot="1" x14ac:dyDescent="0.3">
      <c r="A20" s="1">
        <v>16</v>
      </c>
      <c r="B20" s="6" t="s">
        <v>19</v>
      </c>
      <c r="C20" s="5">
        <v>10</v>
      </c>
      <c r="D20" s="9">
        <v>360</v>
      </c>
      <c r="E20" s="3">
        <f t="shared" ref="E20:E59" si="3">C20*D20</f>
        <v>3600</v>
      </c>
    </row>
    <row r="21" spans="1:5" ht="45.75" thickBot="1" x14ac:dyDescent="0.3">
      <c r="A21" s="1">
        <v>17</v>
      </c>
      <c r="B21" s="6" t="s">
        <v>20</v>
      </c>
      <c r="C21" s="5">
        <v>12</v>
      </c>
      <c r="D21" s="9">
        <v>7500</v>
      </c>
      <c r="E21" s="3">
        <f t="shared" si="3"/>
        <v>90000</v>
      </c>
    </row>
    <row r="22" spans="1:5" ht="30.75" thickBot="1" x14ac:dyDescent="0.3">
      <c r="A22" s="1">
        <v>18</v>
      </c>
      <c r="B22" s="6" t="s">
        <v>21</v>
      </c>
      <c r="C22" s="5">
        <v>20</v>
      </c>
      <c r="D22" s="9">
        <v>177.12</v>
      </c>
      <c r="E22" s="3">
        <f t="shared" si="3"/>
        <v>3542.4</v>
      </c>
    </row>
    <row r="23" spans="1:5" ht="45.75" thickBot="1" x14ac:dyDescent="0.3">
      <c r="A23" s="1">
        <v>19</v>
      </c>
      <c r="B23" s="6" t="s">
        <v>22</v>
      </c>
      <c r="C23" s="5">
        <v>4</v>
      </c>
      <c r="D23" s="9">
        <v>1656.2</v>
      </c>
      <c r="E23" s="3">
        <f t="shared" si="3"/>
        <v>6624.8</v>
      </c>
    </row>
    <row r="24" spans="1:5" ht="30.75" thickBot="1" x14ac:dyDescent="0.3">
      <c r="A24" s="1">
        <v>20</v>
      </c>
      <c r="B24" s="6" t="s">
        <v>23</v>
      </c>
      <c r="C24" s="5">
        <v>3</v>
      </c>
      <c r="D24" s="9">
        <v>1408</v>
      </c>
      <c r="E24" s="3">
        <f t="shared" si="3"/>
        <v>4224</v>
      </c>
    </row>
    <row r="25" spans="1:5" ht="45.75" thickBot="1" x14ac:dyDescent="0.3">
      <c r="A25" s="1">
        <v>21</v>
      </c>
      <c r="B25" s="6" t="s">
        <v>24</v>
      </c>
      <c r="C25" s="5">
        <v>1</v>
      </c>
      <c r="D25" s="9">
        <v>1487</v>
      </c>
      <c r="E25" s="3">
        <f t="shared" si="3"/>
        <v>1487</v>
      </c>
    </row>
    <row r="26" spans="1:5" ht="30.75" thickBot="1" x14ac:dyDescent="0.3">
      <c r="A26" s="1">
        <v>22</v>
      </c>
      <c r="B26" s="6" t="s">
        <v>25</v>
      </c>
      <c r="C26" s="5">
        <v>40</v>
      </c>
      <c r="D26" s="9">
        <v>300</v>
      </c>
      <c r="E26" s="3">
        <f t="shared" si="3"/>
        <v>12000</v>
      </c>
    </row>
    <row r="27" spans="1:5" ht="30.75" thickBot="1" x14ac:dyDescent="0.3">
      <c r="A27" s="1">
        <v>23</v>
      </c>
      <c r="B27" s="6" t="s">
        <v>27</v>
      </c>
      <c r="C27" s="5">
        <v>4</v>
      </c>
      <c r="D27" s="9">
        <v>3500</v>
      </c>
      <c r="E27" s="3">
        <f t="shared" si="3"/>
        <v>14000</v>
      </c>
    </row>
    <row r="28" spans="1:5" ht="15.75" thickBot="1" x14ac:dyDescent="0.3">
      <c r="A28" s="1">
        <v>24</v>
      </c>
      <c r="B28" s="6" t="s">
        <v>28</v>
      </c>
      <c r="C28" s="5">
        <v>1</v>
      </c>
      <c r="D28" s="9">
        <v>12866.64</v>
      </c>
      <c r="E28" s="3">
        <f t="shared" si="3"/>
        <v>12866.64</v>
      </c>
    </row>
    <row r="29" spans="1:5" ht="15.75" thickBot="1" x14ac:dyDescent="0.3">
      <c r="A29" s="1">
        <v>25</v>
      </c>
      <c r="B29" s="6" t="s">
        <v>29</v>
      </c>
      <c r="C29" s="5">
        <v>2000</v>
      </c>
      <c r="D29" s="9">
        <v>57</v>
      </c>
      <c r="E29" s="3">
        <f t="shared" si="3"/>
        <v>114000</v>
      </c>
    </row>
    <row r="30" spans="1:5" ht="30.75" thickBot="1" x14ac:dyDescent="0.3">
      <c r="A30" s="1">
        <v>26</v>
      </c>
      <c r="B30" s="6" t="s">
        <v>30</v>
      </c>
      <c r="C30" s="5">
        <v>25</v>
      </c>
      <c r="D30" s="9">
        <v>3138.61</v>
      </c>
      <c r="E30" s="3">
        <f t="shared" si="3"/>
        <v>78465.25</v>
      </c>
    </row>
    <row r="31" spans="1:5" ht="30.75" thickBot="1" x14ac:dyDescent="0.3">
      <c r="A31" s="1">
        <v>27</v>
      </c>
      <c r="B31" s="6" t="s">
        <v>32</v>
      </c>
      <c r="C31" s="5">
        <v>7</v>
      </c>
      <c r="D31" s="9">
        <v>748</v>
      </c>
      <c r="E31" s="3">
        <f t="shared" si="3"/>
        <v>5236</v>
      </c>
    </row>
    <row r="32" spans="1:5" ht="15.75" thickBot="1" x14ac:dyDescent="0.3">
      <c r="A32" s="1">
        <v>28</v>
      </c>
      <c r="B32" s="6" t="s">
        <v>33</v>
      </c>
      <c r="C32" s="5">
        <v>1</v>
      </c>
      <c r="D32" s="9">
        <v>13492</v>
      </c>
      <c r="E32" s="3">
        <f t="shared" si="3"/>
        <v>13492</v>
      </c>
    </row>
    <row r="33" spans="1:5" ht="30.75" thickBot="1" x14ac:dyDescent="0.3">
      <c r="A33" s="1">
        <v>29</v>
      </c>
      <c r="B33" s="6" t="s">
        <v>34</v>
      </c>
      <c r="C33" s="5">
        <v>8</v>
      </c>
      <c r="D33" s="9">
        <v>12000</v>
      </c>
      <c r="E33" s="3">
        <f t="shared" si="3"/>
        <v>96000</v>
      </c>
    </row>
    <row r="34" spans="1:5" ht="30.75" thickBot="1" x14ac:dyDescent="0.3">
      <c r="A34" s="1">
        <v>30</v>
      </c>
      <c r="B34" s="6" t="s">
        <v>35</v>
      </c>
      <c r="C34" s="5">
        <v>8</v>
      </c>
      <c r="D34" s="9">
        <v>10500</v>
      </c>
      <c r="E34" s="3">
        <f t="shared" ref="E34:E55" si="4">C34*D34</f>
        <v>84000</v>
      </c>
    </row>
    <row r="35" spans="1:5" ht="15.75" thickBot="1" x14ac:dyDescent="0.3">
      <c r="A35" s="1">
        <v>31</v>
      </c>
      <c r="B35" s="6" t="s">
        <v>36</v>
      </c>
      <c r="C35" s="5">
        <v>1</v>
      </c>
      <c r="D35" s="9">
        <v>28559.32</v>
      </c>
      <c r="E35" s="3">
        <f t="shared" si="4"/>
        <v>28559.32</v>
      </c>
    </row>
    <row r="36" spans="1:5" ht="45.75" thickBot="1" x14ac:dyDescent="0.3">
      <c r="A36" s="1">
        <v>32</v>
      </c>
      <c r="B36" s="6" t="s">
        <v>37</v>
      </c>
      <c r="C36" s="5">
        <v>80</v>
      </c>
      <c r="D36" s="9">
        <v>186</v>
      </c>
      <c r="E36" s="3">
        <f t="shared" si="4"/>
        <v>14880</v>
      </c>
    </row>
    <row r="37" spans="1:5" ht="15.75" thickBot="1" x14ac:dyDescent="0.3">
      <c r="A37" s="1">
        <v>33</v>
      </c>
      <c r="B37" s="6" t="s">
        <v>38</v>
      </c>
      <c r="C37" s="5">
        <v>10</v>
      </c>
      <c r="D37" s="9">
        <v>115</v>
      </c>
      <c r="E37" s="3">
        <f t="shared" si="4"/>
        <v>1150</v>
      </c>
    </row>
    <row r="38" spans="1:5" ht="30.75" thickBot="1" x14ac:dyDescent="0.3">
      <c r="A38" s="1">
        <v>34</v>
      </c>
      <c r="B38" s="6" t="s">
        <v>39</v>
      </c>
      <c r="C38" s="5">
        <v>3</v>
      </c>
      <c r="D38" s="9">
        <v>4650</v>
      </c>
      <c r="E38" s="3">
        <f t="shared" si="4"/>
        <v>13950</v>
      </c>
    </row>
    <row r="39" spans="1:5" ht="30.75" thickBot="1" x14ac:dyDescent="0.3">
      <c r="A39" s="1">
        <v>35</v>
      </c>
      <c r="B39" s="6" t="s">
        <v>40</v>
      </c>
      <c r="C39" s="5">
        <v>8</v>
      </c>
      <c r="D39" s="9">
        <v>750</v>
      </c>
      <c r="E39" s="3">
        <f t="shared" si="4"/>
        <v>6000</v>
      </c>
    </row>
    <row r="40" spans="1:5" ht="30.75" thickBot="1" x14ac:dyDescent="0.3">
      <c r="A40" s="1">
        <v>36</v>
      </c>
      <c r="B40" s="6" t="s">
        <v>48</v>
      </c>
      <c r="C40" s="5">
        <v>4</v>
      </c>
      <c r="D40" s="9">
        <v>880</v>
      </c>
      <c r="E40" s="3">
        <f t="shared" si="4"/>
        <v>3520</v>
      </c>
    </row>
    <row r="41" spans="1:5" ht="30.75" thickBot="1" x14ac:dyDescent="0.3">
      <c r="A41" s="1">
        <v>37</v>
      </c>
      <c r="B41" s="6" t="s">
        <v>49</v>
      </c>
      <c r="C41" s="5">
        <v>4</v>
      </c>
      <c r="D41" s="9">
        <v>3202.96</v>
      </c>
      <c r="E41" s="3">
        <f t="shared" si="4"/>
        <v>12811.84</v>
      </c>
    </row>
    <row r="42" spans="1:5" ht="15.75" thickBot="1" x14ac:dyDescent="0.3">
      <c r="A42" s="1">
        <v>38</v>
      </c>
      <c r="B42" s="6" t="s">
        <v>50</v>
      </c>
      <c r="C42" s="5">
        <v>104</v>
      </c>
      <c r="D42" s="9">
        <v>175.34</v>
      </c>
      <c r="E42" s="3">
        <f t="shared" si="4"/>
        <v>18235.36</v>
      </c>
    </row>
    <row r="43" spans="1:5" ht="30.75" thickBot="1" x14ac:dyDescent="0.3">
      <c r="A43" s="1">
        <v>39</v>
      </c>
      <c r="B43" s="6" t="s">
        <v>41</v>
      </c>
      <c r="C43" s="5">
        <v>30</v>
      </c>
      <c r="D43" s="9">
        <v>258.48</v>
      </c>
      <c r="E43" s="3">
        <f t="shared" si="4"/>
        <v>7754.4000000000005</v>
      </c>
    </row>
    <row r="44" spans="1:5" ht="15.75" thickBot="1" x14ac:dyDescent="0.3">
      <c r="A44" s="1">
        <v>40</v>
      </c>
      <c r="B44" s="6" t="s">
        <v>42</v>
      </c>
      <c r="C44" s="5">
        <v>50</v>
      </c>
      <c r="D44" s="9">
        <v>2271.19</v>
      </c>
      <c r="E44" s="3">
        <f t="shared" si="4"/>
        <v>113559.5</v>
      </c>
    </row>
    <row r="45" spans="1:5" ht="15.75" thickBot="1" x14ac:dyDescent="0.3">
      <c r="A45" s="1">
        <v>41</v>
      </c>
      <c r="B45" s="6" t="s">
        <v>43</v>
      </c>
      <c r="C45" s="5">
        <v>20</v>
      </c>
      <c r="D45" s="9">
        <v>1690</v>
      </c>
      <c r="E45" s="3">
        <f t="shared" si="4"/>
        <v>33800</v>
      </c>
    </row>
    <row r="46" spans="1:5" ht="15.75" thickBot="1" x14ac:dyDescent="0.3">
      <c r="A46" s="1">
        <v>42</v>
      </c>
      <c r="B46" s="6" t="s">
        <v>44</v>
      </c>
      <c r="C46" s="5">
        <v>30</v>
      </c>
      <c r="D46" s="9">
        <v>205</v>
      </c>
      <c r="E46" s="3">
        <f t="shared" si="4"/>
        <v>6150</v>
      </c>
    </row>
    <row r="47" spans="1:5" ht="15.75" thickBot="1" x14ac:dyDescent="0.3">
      <c r="A47" s="1">
        <v>43</v>
      </c>
      <c r="B47" s="6" t="s">
        <v>54</v>
      </c>
      <c r="C47" s="5">
        <v>50</v>
      </c>
      <c r="D47" s="9">
        <v>300</v>
      </c>
      <c r="E47" s="3">
        <f t="shared" si="4"/>
        <v>15000</v>
      </c>
    </row>
    <row r="48" spans="1:5" ht="15.75" thickBot="1" x14ac:dyDescent="0.3">
      <c r="A48" s="1">
        <v>44</v>
      </c>
      <c r="B48" s="6" t="s">
        <v>46</v>
      </c>
      <c r="C48" s="5">
        <v>3</v>
      </c>
      <c r="D48" s="9">
        <v>1950</v>
      </c>
      <c r="E48" s="3">
        <f t="shared" si="4"/>
        <v>5850</v>
      </c>
    </row>
    <row r="49" spans="1:5" ht="30.75" thickBot="1" x14ac:dyDescent="0.3">
      <c r="A49" s="1">
        <v>45</v>
      </c>
      <c r="B49" s="6" t="s">
        <v>47</v>
      </c>
      <c r="C49" s="5">
        <v>20</v>
      </c>
      <c r="D49" s="9">
        <v>780</v>
      </c>
      <c r="E49" s="3">
        <f t="shared" si="4"/>
        <v>15600</v>
      </c>
    </row>
    <row r="50" spans="1:5" ht="15.75" thickBot="1" x14ac:dyDescent="0.3">
      <c r="A50" s="1">
        <v>46</v>
      </c>
      <c r="B50" s="6" t="s">
        <v>51</v>
      </c>
      <c r="C50" s="5">
        <v>52</v>
      </c>
      <c r="D50" s="9">
        <v>200</v>
      </c>
      <c r="E50" s="3">
        <f t="shared" si="4"/>
        <v>10400</v>
      </c>
    </row>
    <row r="51" spans="1:5" ht="30.75" thickBot="1" x14ac:dyDescent="0.3">
      <c r="A51" s="1">
        <v>47</v>
      </c>
      <c r="B51" s="6" t="s">
        <v>52</v>
      </c>
      <c r="C51" s="5">
        <v>1</v>
      </c>
      <c r="D51" s="9">
        <v>1525.42</v>
      </c>
      <c r="E51" s="3">
        <f t="shared" si="4"/>
        <v>1525.42</v>
      </c>
    </row>
    <row r="52" spans="1:5" ht="30.75" thickBot="1" x14ac:dyDescent="0.3">
      <c r="A52" s="1">
        <v>48</v>
      </c>
      <c r="B52" s="6" t="s">
        <v>53</v>
      </c>
      <c r="C52" s="5">
        <v>20</v>
      </c>
      <c r="D52" s="9">
        <v>50</v>
      </c>
      <c r="E52" s="3">
        <f t="shared" si="4"/>
        <v>1000</v>
      </c>
    </row>
    <row r="53" spans="1:5" ht="30.75" thickBot="1" x14ac:dyDescent="0.3">
      <c r="A53" s="1">
        <v>49</v>
      </c>
      <c r="B53" s="6" t="s">
        <v>55</v>
      </c>
      <c r="C53" s="5">
        <v>80</v>
      </c>
      <c r="D53" s="9">
        <v>30</v>
      </c>
      <c r="E53" s="3">
        <f t="shared" si="4"/>
        <v>2400</v>
      </c>
    </row>
    <row r="54" spans="1:5" ht="15.75" thickBot="1" x14ac:dyDescent="0.3">
      <c r="A54" s="1">
        <v>50</v>
      </c>
      <c r="B54" s="6" t="s">
        <v>56</v>
      </c>
      <c r="C54" s="5">
        <v>15</v>
      </c>
      <c r="D54" s="9">
        <v>99</v>
      </c>
      <c r="E54" s="3">
        <f t="shared" si="4"/>
        <v>1485</v>
      </c>
    </row>
    <row r="55" spans="1:5" ht="15.75" thickBot="1" x14ac:dyDescent="0.3">
      <c r="A55" s="1">
        <v>51</v>
      </c>
      <c r="B55" s="6" t="s">
        <v>45</v>
      </c>
      <c r="C55" s="5">
        <v>1</v>
      </c>
      <c r="D55" s="9">
        <v>5400</v>
      </c>
      <c r="E55" s="3">
        <f t="shared" si="4"/>
        <v>5400</v>
      </c>
    </row>
    <row r="56" spans="1:5" ht="30.75" thickBot="1" x14ac:dyDescent="0.3">
      <c r="A56" s="1">
        <v>52</v>
      </c>
      <c r="B56" s="6" t="s">
        <v>31</v>
      </c>
      <c r="C56" s="5">
        <v>300</v>
      </c>
      <c r="D56" s="9">
        <v>33.06</v>
      </c>
      <c r="E56" s="3">
        <f t="shared" si="3"/>
        <v>9918</v>
      </c>
    </row>
    <row r="57" spans="1:5" ht="30.75" thickBot="1" x14ac:dyDescent="0.3">
      <c r="A57" s="1">
        <v>53</v>
      </c>
      <c r="B57" s="6" t="s">
        <v>58</v>
      </c>
      <c r="C57" s="5">
        <v>1000</v>
      </c>
      <c r="D57" s="9">
        <v>90</v>
      </c>
      <c r="E57" s="3">
        <f t="shared" si="3"/>
        <v>90000</v>
      </c>
    </row>
    <row r="58" spans="1:5" ht="30.75" thickBot="1" x14ac:dyDescent="0.3">
      <c r="A58" s="1">
        <v>54</v>
      </c>
      <c r="B58" s="7" t="s">
        <v>59</v>
      </c>
      <c r="C58" s="2">
        <v>10</v>
      </c>
      <c r="D58" s="8">
        <v>3200</v>
      </c>
      <c r="E58" s="3">
        <f>C58*D58</f>
        <v>32000</v>
      </c>
    </row>
    <row r="59" spans="1:5" ht="15.75" thickBot="1" x14ac:dyDescent="0.3">
      <c r="A59" s="1">
        <v>55</v>
      </c>
      <c r="B59" s="6" t="s">
        <v>26</v>
      </c>
      <c r="C59" s="5">
        <v>2</v>
      </c>
      <c r="D59" s="9">
        <v>1100</v>
      </c>
      <c r="E59" s="3">
        <f t="shared" si="3"/>
        <v>2200</v>
      </c>
    </row>
    <row r="60" spans="1:5" ht="15.75" thickBot="1" x14ac:dyDescent="0.3">
      <c r="A60" s="1">
        <v>56</v>
      </c>
      <c r="B60" s="6" t="s">
        <v>4</v>
      </c>
      <c r="C60" s="5">
        <v>200</v>
      </c>
      <c r="D60" s="9">
        <v>120</v>
      </c>
      <c r="E60" s="3">
        <f t="shared" si="0"/>
        <v>24000</v>
      </c>
    </row>
    <row r="61" spans="1:5" ht="15.75" thickBot="1" x14ac:dyDescent="0.3">
      <c r="A61" s="1"/>
      <c r="B61" s="4"/>
      <c r="C61" s="5"/>
      <c r="D61" s="9"/>
      <c r="E61" s="3">
        <f>SUM(E5:E60)</f>
        <v>1194522.9300000002</v>
      </c>
    </row>
    <row r="64" spans="1:5" x14ac:dyDescent="0.25">
      <c r="B64" t="s">
        <v>62</v>
      </c>
    </row>
  </sheetData>
  <mergeCells count="1">
    <mergeCell ref="A1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Факт 2018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2019-03-01T06:19:06Z</dcterms:modified>
</cp:coreProperties>
</file>